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<sst xmlns="http://schemas.openxmlformats.org/spreadsheetml/2006/main">
  <si>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</si>
  <si>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</si>
  <si>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</si>
  <si>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</si>
  <si>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</si>
  <si>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</si>
  <si>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"Улыбка" с. Николаевка</t>
  </si>
  <si>
    <t>(подпись)</t>
  </si>
  <si>
    <t>(расшифровка подписи)</t>
  </si>
  <si>
    <t>(наименование учреждения)</t>
  </si>
  <si>
    <t>"_____" _____________ ______ г.</t>
  </si>
  <si>
    <t>Е.В.Потькало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</si>
  <si>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</si>
  <si>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</si>
  <si>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</si>
  <si>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</si>
  <si>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</si>
  <si>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"09" января 2025 г.</t>
  </si>
  <si>
    <t>Дата</t>
  </si>
  <si>
    <t>09.01.2025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</si>
  <si>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</si>
  <si>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</si>
  <si>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</si>
  <si>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</si>
  <si>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</si>
  <si>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</si>
  <si>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603Э3569</t>
  </si>
  <si>
    <t>ИНН</t>
  </si>
  <si>
    <t>6123023633</t>
  </si>
  <si>
    <t>Учреждение</t>
  </si>
  <si>
    <t>Муниципальное бюджетное дошкольное образовательное учреждение Николаевский детский сад "Улыбка" Неклиновского района Ростовской области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</si>
  <si>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</si>
  <si>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</si>
  <si>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</si>
  <si>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</si>
  <si>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</si>
  <si>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</si>
  <si>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</si>
  <si>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</si>
  <si>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Потькало Елена Викторовна</t>
  </si>
  <si>
    <t>Должность: Начальник</t>
  </si>
  <si>
    <t>Должность: Заведующий</t>
  </si>
  <si>
    <t>Действует c 04.12.2023 15:51:00 по: 26.02.2025 15:51:00</t>
  </si>
  <si>
    <t>Действует c 01.11.2023 13:33:00 по: 24.01.2025 13:33:00</t>
  </si>
  <si>
    <t>Серийный номер: 5F9FD80752609D3FFC5FC0139AF6192D41EA9340</t>
  </si>
  <si>
    <t>Серийный номер: 3039726FFA74F08691D14C019DA5179D325EB69D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</si>
  <si>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</si>
  <si>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</si>
  <si>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</si>
  <si>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</si>
  <si>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</si>
  <si>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</si>
  <si>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</si>
  <si>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</si>
  <si>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</si>
  <si>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</si>
  <si>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</si>
  <si>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</si>
  <si>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</si>
  <si>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</si>
  <si>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</si>
  <si>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</si>
  <si>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</si>
  <si>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</si>
  <si>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</si>
  <si>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</si>
  <si>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</si>
  <si>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</si>
  <si>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</si>
  <si>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</si>
  <si>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</si>
  <si>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</si>
  <si>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</si>
  <si>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</si>
  <si>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</si>
  <si>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</si>
  <si>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</si>
  <si>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</si>
  <si>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</si>
  <si>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</si>
  <si>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</si>
  <si>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</si>
  <si>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</si>
  <si>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</si>
  <si>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</si>
  <si>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</si>
  <si>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</si>
  <si>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</si>
  <si>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</si>
  <si>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</si>
  <si>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</si>
  <si>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</si>
  <si>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</si>
  <si>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</si>
  <si>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</si>
  <si>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</si>
  <si>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</si>
  <si>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</si>
  <si>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</si>
  <si>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</si>
  <si>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</si>
  <si>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</si>
  <si>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</si>
  <si>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</si>
  <si>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</si>
  <si>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</si>
  <si>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</si>
  <si>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</si>
  <si>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</si>
  <si>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</si>
  <si>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</si>
  <si>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</si>
  <si>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</si>
  <si>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</si>
  <si>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</si>
  <si>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</si>
  <si>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</si>
  <si>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</si>
  <si>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</si>
  <si>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</si>
  <si>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</si>
  <si>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</si>
  <si>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</si>
  <si>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</si>
  <si>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</si>
  <si>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</si>
  <si>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</si>
  <si>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</si>
  <si>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</si>
  <si>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</si>
  <si>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</si>
  <si>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</si>
  <si>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</si>
  <si>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</si>
  <si>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</si>
  <si>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</si>
  <si>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</si>
  <si>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</si>
  <si>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</si>
  <si>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</si>
  <si>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</si>
  <si>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</si>
  <si>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</si>
  <si>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</si>
  <si>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</si>
  <si>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</si>
  <si>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</si>
  <si>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</si>
  <si>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</si>
  <si>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</si>
  <si>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</si>
  <si>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</si>
  <si>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</si>
  <si>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</si>
  <si>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</si>
  <si>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</si>
  <si>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</si>
  <si>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</si>
  <si>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</si>
  <si>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</si>
  <si>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</si>
  <si>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</si>
  <si>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</si>
  <si>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</si>
  <si>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</si>
  <si>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</si>
  <si>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</si>
  <si>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</si>
  <si>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</si>
  <si>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</si>
  <si>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</si>
  <si>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</si>
  <si>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</si>
  <si>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</si>
  <si>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</si>
  <si>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</si>
  <si>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</si>
  <si>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</si>
  <si>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</si>
  <si>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</si>
  <si>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</si>
  <si>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</si>
  <si>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</si>
  <si>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</si>
  <si>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</si>
  <si>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</si>
  <si>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</si>
  <si>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</si>
  <si>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</si>
  <si>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</si>
  <si>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</si>
  <si>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</si>
  <si>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</si>
  <si>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</si>
  <si>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</si>
  <si>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</si>
  <si>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</si>
  <si>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</si>
  <si>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</si>
  <si>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</si>
  <si>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</si>
  <si>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</si>
  <si>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</si>
  <si>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</si>
  <si>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</si>
  <si>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</si>
  <si>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</si>
  <si>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</si>
  <si>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</si>
  <si>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</si>
  <si>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</si>
  <si>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</si>
  <si>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</si>
  <si>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</si>
  <si>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</si>
  <si>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</si>
  <si>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</si>
  <si>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</si>
  <si>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</si>
  <si>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</si>
  <si>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</si>
  <si>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</si>
  <si>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</si>
  <si>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</si>
  <si>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</si>
  <si>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</si>
  <si>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</si>
  <si>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</si>
  <si>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</si>
  <si>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</si>
  <si>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</si>
  <si>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</si>
  <si>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</si>
  <si>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</si>
  <si>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</si>
  <si>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</si>
  <si>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</si>
  <si>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</si>
  <si>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</si>
  <si>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</si>
  <si>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</si>
  <si>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</si>
  <si>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</si>
  <si>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</si>
  <si>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</si>
  <si>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</si>
  <si>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</si>
  <si>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</si>
  <si>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</si>
  <si>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</si>
  <si>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</si>
  <si>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</si>
  <si>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</si>
  <si>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</si>
  <si>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</si>
  <si>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</si>
  <si>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</si>
  <si>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</si>
  <si>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</si>
  <si>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</si>
  <si>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</si>
  <si>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</si>
  <si>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</si>
  <si>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</si>
  <si>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</si>
  <si>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</si>
  <si>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</si>
  <si>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</si>
  <si>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</si>
  <si>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</si>
  <si>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</si>
  <si>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</si>
  <si>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</si>
  <si>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</si>
  <si>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</si>
  <si>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</si>
  <si>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</si>
  <si>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</si>
  <si>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</si>
  <si>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</si>
  <si>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</si>
  <si>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</si>
  <si>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</si>
  <si>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</si>
  <si>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</si>
  <si>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</si>
  <si>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</si>
  <si>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</si>
  <si>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</si>
  <si>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</si>
  <si>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</si>
  <si>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</si>
  <si>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</si>
  <si>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</si>
  <si>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</si>
  <si>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</si>
  <si>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</si>
  <si>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</si>
  <si>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</si>
  <si>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</si>
  <si>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</si>
  <si>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</si>
  <si>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</si>
  <si>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</si>
  <si>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</si>
  <si>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</si>
  <si>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</si>
  <si>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</si>
  <si>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</si>
  <si>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</si>
  <si>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</si>
  <si>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</si>
  <si>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</si>
  <si>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</si>
  <si>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</si>
  <si>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</si>
  <si>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</si>
  <si>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</si>
  <si>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</si>
  <si>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</si>
  <si>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</si>
  <si>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</si>
  <si>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</si>
  <si>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</si>
  <si>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</si>
  <si>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</si>
  <si>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</si>
  <si>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</si>
  <si>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</si>
  <si>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</si>
  <si>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</si>
  <si>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</si>
  <si>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</si>
  <si>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</si>
  <si>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</si>
  <si>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</si>
  <si>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</si>
  <si>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</si>
  <si>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</si>
  <si>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</si>
  <si>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</si>
  <si>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</si>
  <si>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</si>
  <si>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</si>
  <si>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</si>
  <si>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</si>
  <si>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</si>
  <si>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</si>
  <si>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</si>
  <si>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</si>
  <si>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</si>
  <si>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</si>
  <si>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</si>
  <si>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</si>
  <si>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</si>
  <si>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</si>
  <si>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</si>
  <si>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</si>
  <si>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</si>
  <si>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</si>
  <si>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</si>
  <si>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</si>
  <si>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</si>
  <si>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</si>
  <si>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</si>
  <si>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</si>
  <si>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</si>
  <si>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</si>
  <si>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</si>
  <si>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</si>
  <si>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</si>
  <si>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</si>
  <si>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</si>
  <si>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</si>
  <si>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</si>
  <si>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</si>
  <si>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</si>
  <si>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</si>
  <si>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</si>
  <si>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</si>
  <si>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</si>
  <si>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</si>
  <si>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</si>
  <si>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</si>
  <si>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</si>
  <si>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</si>
  <si>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</si>
  <si>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</si>
  <si>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</si>
  <si>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</si>
  <si>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</si>
  <si>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</si>
  <si>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</si>
  <si>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</si>
  <si>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</si>
  <si>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</si>
  <si>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</si>
  <si>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</si>
  <si>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</si>
  <si>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</si>
  <si>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</si>
  <si>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</si>
  <si>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</si>
  <si>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</si>
  <si>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</si>
  <si>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</si>
  <si>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</si>
  <si>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</si>
  <si>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</si>
  <si>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</si>
  <si>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</si>
  <si>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</si>
  <si>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</si>
  <si>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</si>
  <si>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</si>
  <si>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</si>
  <si>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</si>
  <si>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</si>
  <si>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</si>
  <si>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</si>
  <si>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</si>
  <si>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</si>
  <si>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</si>
  <si>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</si>
  <si>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</si>
  <si>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</si>
  <si>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</si>
  <si>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</si>
  <si>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</si>
  <si>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</si>
  <si>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</si>
  <si>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</si>
  <si>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</si>
  <si>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</si>
  <si>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</si>
  <si>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</si>
  <si>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</si>
  <si>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</si>
  <si>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[Повар], [АХП 00]</t>
  </si>
  <si>
    <t>[Рабочие], [не выбрано], [Машинист по стирке белья], [АХП 00]</t>
  </si>
  <si>
    <t>[Рабочие], [не выбрано], [Сторож], [АХП 00]</t>
  </si>
  <si>
    <t>[Рабочие], [не выбрано], [рабочий по ремонту и комплексному обслуживанию зданий], [АХП 00]</t>
  </si>
  <si>
    <t>[Рабочие], [не выбрано], [кухонный рабочий], [АХП 00]</t>
  </si>
  <si>
    <t>[Рабочие], [не выбрано], [машинист по стирке], [АХП 00]</t>
  </si>
  <si>
    <t>[Руководитель], [не выбрано], [Заведующий], [АУП 92]</t>
  </si>
  <si>
    <t>[Руководитель], [не выбрано], [Заместитель директора по АХЧ], [АУП 92]</t>
  </si>
  <si>
    <t>[Специалисты], [не выбрано], [воспитатель], [Педработники 92]</t>
  </si>
  <si>
    <t>[Специалисты], [не выбрано], [муз. руководитель], [Педработники 92]</t>
  </si>
  <si>
    <t>11</t>
  </si>
  <si>
    <t>[Специалисты], [не выбрано], [Ст. воспитатель], [Педработники 92]</t>
  </si>
  <si>
    <t>12</t>
  </si>
  <si>
    <t>[Специалисты], [не выбрано], [Педагог-психолог], [Педработники 92]</t>
  </si>
  <si>
    <t>13</t>
  </si>
  <si>
    <t>[Специалисты], [не выбрано], [учитель-логопед], [Педработники 92]</t>
  </si>
  <si>
    <t>14</t>
  </si>
  <si>
    <t>[Специалисты], [не выбрано], [инструктор по физической культере], [Педработники 92]</t>
  </si>
  <si>
    <t>15</t>
  </si>
  <si>
    <t>[Служащие], [не выбрано], [секретарь], [АХП 92]</t>
  </si>
  <si>
    <t>16</t>
  </si>
  <si>
    <t>[Специалисты], [не выбрано], [Спец.по закупкам], [АХП 92]</t>
  </si>
  <si>
    <t>17</t>
  </si>
  <si>
    <t>[Служащие], [не выбрано], [Мл.воспитатель], [АХП 92]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</si>
  <si>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</si>
  <si>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</si>
  <si>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</si>
  <si>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</si>
  <si>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</si>
  <si>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</si>
  <si>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</si>
  <si>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</si>
  <si>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</si>
  <si>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</si>
  <si>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</si>
  <si>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[92]</t>
  </si>
  <si>
    <t>[Проезд к месту командировки и обратно], [Проезд, проживание 92]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</si>
  <si>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</si>
  <si>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</si>
  <si>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</si>
  <si>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</si>
  <si>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</si>
  <si>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</si>
  <si>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</si>
  <si>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</si>
  <si>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</si>
  <si>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 00],</t>
  </si>
  <si>
    <t>[Обязательное социальное страхование от несчастных случаев на производстве и проф. заболеваний], [АХП 00],</t>
  </si>
  <si>
    <t>[Страховые взносы на обязательное пенсионное страхование], [Педработники 92],</t>
  </si>
  <si>
    <t>[Обязательное социальное страхование от несчастных случаев на производстве и проф. заболеваний], [Педработники 92],</t>
  </si>
  <si>
    <t>[Страховые взносы на обязательное пенсионное страхование], [АУП 92],</t>
  </si>
  <si>
    <t>[Обязательное социальное страхование от несчастных случаев на производстве и проф. заболеваний], [АУП 92],</t>
  </si>
  <si>
    <t>[Страховые взносы на обязательное пенсионное страхование], [АХП 92],</t>
  </si>
  <si>
    <t>[Обязательное социальное страхование от несчастных случаев на производстве и проф. заболеваний], [АХП 92],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</si>
  <si>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</si>
  <si>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</si>
  <si>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</si>
  <si>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</si>
  <si>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</si>
  <si>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[00]</t>
  </si>
  <si>
    <t>[Налог на имущество организаций (851)], [00]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</si>
  <si>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</si>
  <si>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</si>
  <si>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</si>
  <si>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</si>
  <si>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</si>
  <si>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</si>
  <si>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</si>
  <si>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</si>
  <si>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25</t>
  </si>
  <si>
    <t>[Расходы на закупки товаров, работ, услуг] [КТ хлеб] [342]</t>
  </si>
  <si>
    <t>2024</t>
  </si>
  <si>
    <t>Итого по карточке:</t>
  </si>
  <si>
    <t>29</t>
  </si>
  <si>
    <t>[Расходы на закупки товаров, работ, услуг] [Хлеб] [342]</t>
  </si>
  <si>
    <t>30</t>
  </si>
  <si>
    <t>[Расходы на закупки товаров, работ, услуг] [Вода бутилированная] [342]</t>
  </si>
  <si>
    <t>Всего:</t>
  </si>
  <si>
    <t>6. Расчеты (обоснования) расходов на закупки товаров, работ, услуг (221)</t>
  </si>
  <si>
    <t>19</t>
  </si>
  <si>
    <t>[Расходы на закупки товаров, работ, услуг] [Интернет] [221] [Реализация ООП ДО (от 3 до 8 лет) [СУБЪЕКТ РФ]]</t>
  </si>
  <si>
    <t>76</t>
  </si>
  <si>
    <t>[Расходы на закупки товаров, работ, услуг] [Связь]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</si>
  <si>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</si>
  <si>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[Реализация ООП ДО (от 3 до 8 лет) [МУНИЦИПАЛИТЕТ]]</t>
  </si>
  <si>
    <t>[Расходы на закупки товаров, работ, услуг] [ЖБО] [223] [Реализация ООП ДО (от 3 до 8 лет) [МУНИЦИПАЛИТЕТ]]</t>
  </si>
  <si>
    <t>[Расходы на закупки товаров, работ, услуг] [ТКО] [223] [Реализация ООП ДО (от 3 до 8 лет) [МУНИЦИПАЛИТЕТ]]</t>
  </si>
  <si>
    <t>18</t>
  </si>
  <si>
    <t>6. Расчеты (обоснования) расходов на закупки товаров, работ, услуг (225)</t>
  </si>
  <si>
    <t>[Расходы на закупки товаров, работ, услуг] [ТО пожарной сигнализации] [225] [Реализация ООП ДО (от 3 до 8 лет) [МУНИЦИПАЛИТЕТ]]</t>
  </si>
  <si>
    <t>[Расходы на закупки товаров, работ, услуг] [Дератизация] [225] [Реализация ООП ДО (от 3 до 8 лет) [МУНИЦИПАЛИТЕТ]]</t>
  </si>
  <si>
    <t>[Расходы на закупки товаров, работ, услуг] [Противоклещевая обработка] [225] [Реализация ООП ДО (от 3 до 8 лет) [МУНИЦИПАЛИТЕТ]]</t>
  </si>
  <si>
    <t>[Расходы на закупки товаров, работ, услуг] [ТО сигнализации] [225] [Реализация ООП ДО (от 3 до 8 лет) [МУНИЦИПАЛИТЕТ]]</t>
  </si>
  <si>
    <t>[Расходы на закупки товаров, работ, услуг] [Гидравлические испытания] [225] [Реализация ООП ДО (от 3 до 8 лет) [МУНИЦИПАЛИТЕТ]]</t>
  </si>
  <si>
    <t>43</t>
  </si>
  <si>
    <t>[Расходы на закупки товаров, работ, услуг] [ТО видеонаблюдения] [225] [Реализация ООП ДО (от 3 до 8 лет) [МУНИЦИПАЛИТЕТ]]</t>
  </si>
  <si>
    <t>44</t>
  </si>
  <si>
    <t>[Расходы на закупки товаров, работ, услуг] [ТО речевого оповещения] [225] [Реализация ООП ДО (от 3 до 8 лет) [МУНИЦИПАЛИТЕТ]]</t>
  </si>
  <si>
    <t>45</t>
  </si>
  <si>
    <t>[Расходы на закупки товаров, работ, услуг] [ТО оборудования] [225] [Реализация ООП ДО (от 3 до 8 лет) [МУНИЦИПАЛИТЕТ]]</t>
  </si>
  <si>
    <t>77</t>
  </si>
  <si>
    <t>[Расходы на закупки товаров, работ, услуг] [ТО вентканалов]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</si>
  <si>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</si>
  <si>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[Программное обеспечение] [226] [Реализация ООП ДО (от 3 до 8 лет) [МУНИЦИПАЛИТЕТ]]</t>
  </si>
  <si>
    <t>[Расходы на закупки товаров, работ, услуг] [Курсы "Пожарная безопасность"] [226] [Реализация ООП ДО (от 3 до 8 лет) [МУНИЦИПАЛИТЕТ]]</t>
  </si>
  <si>
    <t>[Расходы на закупки товаров, работ, услуг] [Медосмотр 00] [226] [Реализация ООП ДО (от 3 до 8 лет) [МУНИЦИПАЛИТЕТ]]</t>
  </si>
  <si>
    <t>20</t>
  </si>
  <si>
    <t>[Расходы на закупки товаров, работ, услуг] [Бухуслуги] [226] [Реализация ООП ДО (от 3 до 8 лет) [СУБЪЕКТ РФ]]</t>
  </si>
  <si>
    <t>46</t>
  </si>
  <si>
    <t>[Расходы на закупки товаров, работ, услуг] [Охрана] [226] [Реализация ООП ДО (от 3 до 8 лет) [МУНИЦИПАЛИТЕТ]]</t>
  </si>
  <si>
    <t>57</t>
  </si>
  <si>
    <t>[Расходы на закупки товаров, работ, услуг] [Разработка программы энергосбережения] [226] [Реализация ООП ДО (от 3 до 8 лет) [МУНИЦИПАЛИТЕТ]]</t>
  </si>
  <si>
    <t>74</t>
  </si>
  <si>
    <t>[Расходы на закупки товаров, работ, услуг] [Бухуслуги 2 полугодие] [226] [Реализация ООП ДО (от 3 до 8 лет) [СУБЪЕКТ РФ]]</t>
  </si>
  <si>
    <t>[Расходы на закупки товаров, работ, услуг] [Продукты питания] [342] [Реализация ООП ДО (от 3 до 8 лет) [МУНИЦИПАЛИТЕТ]]</t>
  </si>
  <si>
    <t>6. Расчеты (обоснования) расходов на закупки товаров, работ, услуг (346)</t>
  </si>
  <si>
    <t>62</t>
  </si>
  <si>
    <t>[Расходы на закупки товаров, работ, услуг] [Самоспасатель] [346] [Реализация ООП ДО (от 3 до 8 лет) [МУНИЦИПАЛИТЕТ]]</t>
  </si>
  <si>
    <t>[Расходы на закупки товаров, работ, услуг] [Теплоснабжение] [223] [Реализация ООП ДО (от 3 до 8 лет) [МУНИЦИПАЛИТЕТ]]</t>
  </si>
  <si>
    <t>[Расходы на закупки товаров, работ, услуг] [Энергоснабжение] [223] [Реализация ООП ДО (от 3 до 8 лет) [МУНИЦИПАЛИТЕТ]]</t>
  </si>
  <si>
    <t>110</t>
  </si>
  <si>
    <t>27</t>
  </si>
  <si>
    <t>[Расходы на закупки товаров, работ, услуг] [Лимиты 2026 года] [342]</t>
  </si>
  <si>
    <t>[Расходы на закупки товаров, работ, услуг] [Лимиты 2026 года] [221] [Реализация ООП ДО (от 3 до 8 лет) [СУБЪЕКТ РФ]]</t>
  </si>
  <si>
    <t>[Расходы на закупки товаров, работ, услуг] [Лимиты 2026 года] [223] [Реализация ООП ДО (от 3 до 8 лет) [МУНИЦИПАЛИТЕТ]]</t>
  </si>
  <si>
    <t>[Расходы на закупки товаров, работ, услуг] [Лимиты 2026 года] [225] [Реализация ООП ДО (от 3 до 8 лет) [МУНИЦИПАЛИТЕТ]]</t>
  </si>
  <si>
    <t>[Расходы на закупки товаров, работ, услуг] [Лимиты 2026 года] [226] [Реализация ООП ДО (от 3 до 8 лет) [МУНИЦИПАЛИТЕТ]]</t>
  </si>
  <si>
    <t>[Расходы на закупки товаров, работ, услуг] [Лимиты 2026 года] [226] [Реализация ООП ДО (от 3 до 8 лет) [СУБЪЕКТ РФ]]</t>
  </si>
  <si>
    <t>[Расходы на закупки товаров, работ, услуг] [Лимиты 2026 года] [346] [Реализация ООП ДО (от 3 до 8 лет) [МУНИЦИПАЛИТЕТ]]</t>
  </si>
  <si>
    <t>28</t>
  </si>
  <si>
    <t>[Расходы на закупки товаров, работ, услуг] [Лимиты 2027 года] [342]</t>
  </si>
  <si>
    <t>[Расходы на закупки товаров, работ, услуг] [Лимиты 2027 года] [221] [Реализация ООП ДО (от 3 до 8 лет) [СУБЪЕКТ РФ]]</t>
  </si>
  <si>
    <t>[Расходы на закупки товаров, работ, услуг] [Лимиты 2027 года] [223] [Реализация ООП ДО (от 3 до 8 лет) [МУНИЦИПАЛИТЕТ]]</t>
  </si>
  <si>
    <t>[Расходы на закупки товаров, работ, услуг] [Лимиты 2027 года] [225] [Реализация ООП ДО (от 3 до 8 лет) [МУНИЦИПАЛИТЕТ]]</t>
  </si>
  <si>
    <t>[Расходы на закупки товаров, работ, услуг] [Лимиты 2027 года] [226] [Реализация ООП ДО (от 3 до 8 лет) [МУНИЦИПАЛИТЕТ]]</t>
  </si>
  <si>
    <t>[Расходы на закупки товаров, работ, услуг] [Лимиты 2027 года] [226] [Реализация ООП ДО (от 3 до 8 лет) [СУБЪЕКТ РФ]]</t>
  </si>
  <si>
    <t>[Расходы на закупки товаров, работ, услуг] [Лимиты 2027 года] [346]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</si>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</sst>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FD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 t="s">
        <v>60</v>
      </c>
      <c r="F7" s="11" t="s">
        <v>60</v>
      </c>
      <c r="G7" s="11" t="s">
        <v>60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22824200</v>
      </c>
      <c r="F9" s="11">
        <v>22946200</v>
      </c>
      <c r="G9" s="11">
        <v>22043500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22824200</v>
      </c>
      <c r="F21" s="11">
        <v>22946200</v>
      </c>
      <c r="G21" s="11">
        <v>22043500</v>
      </c>
      <c r="H21" s="11" t="s">
        <v>60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20729200</v>
      </c>
      <c r="F22" s="11">
        <v>20851200</v>
      </c>
      <c r="G22" s="11">
        <v>19948500</v>
      </c>
      <c r="H22" s="11" t="s">
        <v>60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>
        <v>2095000</v>
      </c>
      <c r="F23" s="11">
        <v>2095000</v>
      </c>
      <c r="G23" s="11">
        <v>2095000</v>
      </c>
      <c r="H23" s="11" t="s">
        <v>60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 t="s">
        <v>60</v>
      </c>
      <c r="F34" s="11" t="s">
        <v>60</v>
      </c>
      <c r="G34" s="11" t="s">
        <v>60</v>
      </c>
      <c r="H34" s="11" t="s">
        <v>60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22824200</v>
      </c>
      <c r="F48" s="11">
        <v>22946200</v>
      </c>
      <c r="G48" s="11">
        <v>22043500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15070718.6</v>
      </c>
      <c r="F49" s="11">
        <v>15070718.6</v>
      </c>
      <c r="G49" s="11">
        <v>15070718.6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11547729.04</v>
      </c>
      <c r="F50" s="11">
        <v>11547729.04</v>
      </c>
      <c r="G50" s="11">
        <v>11547729.04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>
        <v>44635.4</v>
      </c>
      <c r="F51" s="11">
        <v>44635.4</v>
      </c>
      <c r="G51" s="11">
        <v>44635.4</v>
      </c>
      <c r="H51" s="11">
        <v>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3478354.16</v>
      </c>
      <c r="F53" s="11">
        <v>3478354.16</v>
      </c>
      <c r="G53" s="11">
        <v>3478354.16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3478354.16</v>
      </c>
      <c r="F54" s="11">
        <v>3478354.16</v>
      </c>
      <c r="G54" s="11">
        <v>3478354.16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1153381</v>
      </c>
      <c r="F67" s="11">
        <v>1153381</v>
      </c>
      <c r="G67" s="11">
        <v>1153381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1153381</v>
      </c>
      <c r="F68" s="11">
        <v>1153381</v>
      </c>
      <c r="G68" s="11">
        <v>1153381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 t="s">
        <v>60</v>
      </c>
      <c r="F69" s="11" t="s">
        <v>60</v>
      </c>
      <c r="G69" s="11" t="s">
        <v>60</v>
      </c>
      <c r="H69" s="11" t="s">
        <v>60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6600100.4</v>
      </c>
      <c r="F80" s="11">
        <v>6722100.4</v>
      </c>
      <c r="G80" s="11">
        <v>5819400.4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4726030.4</v>
      </c>
      <c r="F84" s="11">
        <v>4848030.4</v>
      </c>
      <c r="G84" s="11">
        <v>4470100.4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38200</v>
      </c>
      <c r="F86" s="11">
        <v>38200</v>
      </c>
      <c r="G86" s="11">
        <v>38200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712168.6</v>
      </c>
      <c r="F88" s="11">
        <v>712168.6</v>
      </c>
      <c r="G88" s="11">
        <v>36938.6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 t="s">
        <v>60</v>
      </c>
      <c r="F89" s="11" t="s">
        <v>60</v>
      </c>
      <c r="G89" s="11" t="s">
        <v>60</v>
      </c>
      <c r="H89" s="11" t="s">
        <v>60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307204.5</v>
      </c>
      <c r="F91" s="11">
        <v>297380.9</v>
      </c>
      <c r="G91" s="11">
        <v>297380.9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824302.2</v>
      </c>
      <c r="F92" s="11">
        <v>1700460.9</v>
      </c>
      <c r="G92" s="11">
        <v>1997760.9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 t="s">
        <v>60</v>
      </c>
      <c r="F93" s="11" t="s">
        <v>60</v>
      </c>
      <c r="G93" s="11" t="s">
        <v>60</v>
      </c>
      <c r="H93" s="11" t="s">
        <v>60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2839335.1</v>
      </c>
      <c r="F96" s="11">
        <v>2095000</v>
      </c>
      <c r="G96" s="11">
        <v>2095000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4820</v>
      </c>
      <c r="F100" s="11">
        <v>4820</v>
      </c>
      <c r="G100" s="11">
        <v>4820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 t="s">
        <v>60</v>
      </c>
      <c r="F102" s="11" t="s">
        <v>60</v>
      </c>
      <c r="G102" s="11" t="s">
        <v>60</v>
      </c>
      <c r="H102" s="11" t="s">
        <v>60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1874070</v>
      </c>
      <c r="F104" s="11">
        <v>1874070</v>
      </c>
      <c r="G104" s="11">
        <v>1349300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1874070</v>
      </c>
      <c r="F105" s="11">
        <v>1874070</v>
      </c>
      <c r="G105" s="11">
        <v>1349300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FD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1071532.9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1071532.9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3464060.65</v>
      </c>
      <c r="G15" s="11">
        <v>4627100.4</v>
      </c>
      <c r="H15" s="11">
        <v>3724400.4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0</v>
      </c>
      <c r="G18" s="11">
        <v>0</v>
      </c>
      <c r="H18" s="11">
        <v>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2064506.85</v>
      </c>
      <c r="G25" s="11">
        <v>2095000</v>
      </c>
      <c r="H25" s="11">
        <v>2095000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5528567.5</v>
      </c>
      <c r="G28" s="11">
        <v>0</v>
      </c>
      <c r="H28" s="11">
        <v>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6722100.4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5819400.4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412</v>
      </c>
    </row>
  </sheetData>
  <sheetProtection password="FD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330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330</v>
      </c>
      <c r="B12" s="8" t="s">
        <v>438</v>
      </c>
      <c r="C12" s="11">
        <v>2</v>
      </c>
      <c r="D12" s="11">
        <v>22440</v>
      </c>
      <c r="E12" s="11">
        <v>5386</v>
      </c>
      <c r="F12" s="11">
        <v>0</v>
      </c>
      <c r="G12" s="11">
        <v>17054</v>
      </c>
      <c r="H12" s="11"/>
      <c r="I12" s="11">
        <v>1</v>
      </c>
      <c r="J12" s="11">
        <v>538560</v>
      </c>
    </row>
    <row r="13">
      <c r="A13" s="7" t="s">
        <v>429</v>
      </c>
      <c r="B13" s="8" t="s">
        <v>439</v>
      </c>
      <c r="C13" s="11">
        <v>1</v>
      </c>
      <c r="D13" s="11">
        <v>20614</v>
      </c>
      <c r="E13" s="11">
        <v>5088</v>
      </c>
      <c r="F13" s="11">
        <v>0</v>
      </c>
      <c r="G13" s="11">
        <v>15526</v>
      </c>
      <c r="H13" s="11"/>
      <c r="I13" s="11">
        <v>1</v>
      </c>
      <c r="J13" s="11">
        <v>247368</v>
      </c>
    </row>
    <row r="14">
      <c r="A14" s="7" t="s">
        <v>430</v>
      </c>
      <c r="B14" s="8" t="s">
        <v>440</v>
      </c>
      <c r="C14" s="11">
        <v>3.3</v>
      </c>
      <c r="D14" s="11">
        <v>22440</v>
      </c>
      <c r="E14" s="11">
        <v>4809</v>
      </c>
      <c r="F14" s="11">
        <v>0</v>
      </c>
      <c r="G14" s="11">
        <v>17631</v>
      </c>
      <c r="H14" s="11"/>
      <c r="I14" s="11">
        <v>1</v>
      </c>
      <c r="J14" s="11">
        <v>888624</v>
      </c>
    </row>
    <row r="15">
      <c r="A15" s="7" t="s">
        <v>431</v>
      </c>
      <c r="B15" s="8" t="s">
        <v>441</v>
      </c>
      <c r="C15" s="11">
        <v>2.5</v>
      </c>
      <c r="D15" s="11">
        <v>22440</v>
      </c>
      <c r="E15" s="11">
        <v>5386</v>
      </c>
      <c r="F15" s="11">
        <v>0</v>
      </c>
      <c r="G15" s="11">
        <v>17054</v>
      </c>
      <c r="H15" s="11"/>
      <c r="I15" s="11">
        <v>1</v>
      </c>
      <c r="J15" s="11">
        <v>673200</v>
      </c>
    </row>
    <row r="16">
      <c r="A16" s="7" t="s">
        <v>432</v>
      </c>
      <c r="B16" s="8" t="s">
        <v>442</v>
      </c>
      <c r="C16" s="11">
        <v>2</v>
      </c>
      <c r="D16" s="11">
        <v>22440</v>
      </c>
      <c r="E16" s="11">
        <v>5088</v>
      </c>
      <c r="F16" s="11">
        <v>0</v>
      </c>
      <c r="G16" s="11">
        <v>17352</v>
      </c>
      <c r="H16" s="11"/>
      <c r="I16" s="11">
        <v>1</v>
      </c>
      <c r="J16" s="11">
        <v>538560</v>
      </c>
    </row>
    <row r="17">
      <c r="A17" s="7" t="s">
        <v>433</v>
      </c>
      <c r="B17" s="8" t="s">
        <v>443</v>
      </c>
      <c r="C17" s="11">
        <v>.5</v>
      </c>
      <c r="D17" s="11">
        <v>22440</v>
      </c>
      <c r="E17" s="11">
        <v>5088</v>
      </c>
      <c r="F17" s="11">
        <v>0</v>
      </c>
      <c r="G17" s="11">
        <v>17352</v>
      </c>
      <c r="H17" s="11"/>
      <c r="I17" s="11">
        <v>1</v>
      </c>
      <c r="J17" s="11">
        <v>134640</v>
      </c>
    </row>
    <row r="18">
      <c r="A18" s="7" t="s">
        <v>434</v>
      </c>
      <c r="B18" s="8" t="s">
        <v>444</v>
      </c>
      <c r="C18" s="11">
        <v>1</v>
      </c>
      <c r="D18" s="11">
        <v>34451.89458</v>
      </c>
      <c r="E18" s="11">
        <v>25254</v>
      </c>
      <c r="F18" s="11">
        <v>0</v>
      </c>
      <c r="G18" s="11">
        <v>9197.89458</v>
      </c>
      <c r="H18" s="11"/>
      <c r="I18" s="11">
        <v>1</v>
      </c>
      <c r="J18" s="11">
        <v>413422.73</v>
      </c>
    </row>
    <row r="19">
      <c r="A19" s="7" t="s">
        <v>435</v>
      </c>
      <c r="B19" s="8" t="s">
        <v>445</v>
      </c>
      <c r="C19" s="11">
        <v>1</v>
      </c>
      <c r="D19" s="11">
        <v>27966.4945</v>
      </c>
      <c r="E19" s="11">
        <v>22730</v>
      </c>
      <c r="F19" s="11">
        <v>0</v>
      </c>
      <c r="G19" s="11">
        <v>5236.4945</v>
      </c>
      <c r="H19" s="11"/>
      <c r="I19" s="11">
        <v>1</v>
      </c>
      <c r="J19" s="11">
        <v>335597.93</v>
      </c>
    </row>
    <row r="20">
      <c r="A20" s="7" t="s">
        <v>436</v>
      </c>
      <c r="B20" s="8" t="s">
        <v>446</v>
      </c>
      <c r="C20" s="11">
        <v>7.8</v>
      </c>
      <c r="D20" s="11">
        <v>47091.26774</v>
      </c>
      <c r="E20" s="11">
        <v>15272</v>
      </c>
      <c r="F20" s="11">
        <v>0</v>
      </c>
      <c r="G20" s="11">
        <v>31819.26774</v>
      </c>
      <c r="H20" s="11"/>
      <c r="I20" s="11">
        <v>1</v>
      </c>
      <c r="J20" s="11">
        <v>4407742.66</v>
      </c>
    </row>
    <row r="21">
      <c r="A21" s="7" t="s">
        <v>437</v>
      </c>
      <c r="B21" s="8" t="s">
        <v>447</v>
      </c>
      <c r="C21" s="11">
        <v>1</v>
      </c>
      <c r="D21" s="11">
        <v>22175.6</v>
      </c>
      <c r="E21" s="11">
        <v>13886</v>
      </c>
      <c r="F21" s="11">
        <v>0</v>
      </c>
      <c r="G21" s="11">
        <v>8289.6</v>
      </c>
      <c r="H21" s="11"/>
      <c r="I21" s="11">
        <v>1</v>
      </c>
      <c r="J21" s="11">
        <v>266107.2</v>
      </c>
    </row>
    <row r="22">
      <c r="A22" s="7" t="s">
        <v>448</v>
      </c>
      <c r="B22" s="8" t="s">
        <v>449</v>
      </c>
      <c r="C22" s="11">
        <v>1</v>
      </c>
      <c r="D22" s="11">
        <v>45000</v>
      </c>
      <c r="E22" s="11">
        <v>16022</v>
      </c>
      <c r="F22" s="11">
        <v>0</v>
      </c>
      <c r="G22" s="11">
        <v>28978</v>
      </c>
      <c r="H22" s="11"/>
      <c r="I22" s="11">
        <v>1</v>
      </c>
      <c r="J22" s="11">
        <v>540000</v>
      </c>
    </row>
    <row r="23">
      <c r="A23" s="7" t="s">
        <v>450</v>
      </c>
      <c r="B23" s="8" t="s">
        <v>451</v>
      </c>
      <c r="C23" s="11">
        <v>.5</v>
      </c>
      <c r="D23" s="11">
        <v>22500</v>
      </c>
      <c r="E23" s="11">
        <v>15272</v>
      </c>
      <c r="F23" s="11">
        <v>0</v>
      </c>
      <c r="G23" s="11">
        <v>7228</v>
      </c>
      <c r="H23" s="11"/>
      <c r="I23" s="11">
        <v>1</v>
      </c>
      <c r="J23" s="11">
        <v>135000</v>
      </c>
    </row>
    <row r="24">
      <c r="A24" s="7" t="s">
        <v>452</v>
      </c>
      <c r="B24" s="8" t="s">
        <v>453</v>
      </c>
      <c r="C24" s="11">
        <v>1</v>
      </c>
      <c r="D24" s="11">
        <v>22294.5</v>
      </c>
      <c r="E24" s="11">
        <v>16022</v>
      </c>
      <c r="F24" s="11">
        <v>0</v>
      </c>
      <c r="G24" s="11">
        <v>6272.5</v>
      </c>
      <c r="H24" s="11"/>
      <c r="I24" s="11">
        <v>1</v>
      </c>
      <c r="J24" s="11">
        <v>267534</v>
      </c>
    </row>
    <row r="25">
      <c r="A25" s="7" t="s">
        <v>454</v>
      </c>
      <c r="B25" s="8" t="s">
        <v>455</v>
      </c>
      <c r="C25" s="11">
        <v>.75</v>
      </c>
      <c r="D25" s="11">
        <v>16907.23</v>
      </c>
      <c r="E25" s="11">
        <v>13886</v>
      </c>
      <c r="F25" s="11">
        <v>0</v>
      </c>
      <c r="G25" s="11">
        <v>3021.23</v>
      </c>
      <c r="H25" s="11"/>
      <c r="I25" s="11">
        <v>1</v>
      </c>
      <c r="J25" s="11">
        <v>152165.07</v>
      </c>
    </row>
    <row r="26">
      <c r="A26" s="7" t="s">
        <v>456</v>
      </c>
      <c r="B26" s="8" t="s">
        <v>457</v>
      </c>
      <c r="C26" s="11">
        <v>.5</v>
      </c>
      <c r="D26" s="11">
        <v>22440</v>
      </c>
      <c r="E26" s="11">
        <v>5849</v>
      </c>
      <c r="F26" s="11">
        <v>0</v>
      </c>
      <c r="G26" s="11">
        <v>16591</v>
      </c>
      <c r="H26" s="11"/>
      <c r="I26" s="11">
        <v>1</v>
      </c>
      <c r="J26" s="11">
        <v>134640</v>
      </c>
    </row>
    <row r="27">
      <c r="A27" s="7" t="s">
        <v>458</v>
      </c>
      <c r="B27" s="8" t="s">
        <v>459</v>
      </c>
      <c r="C27" s="11">
        <v>.5</v>
      </c>
      <c r="D27" s="11">
        <v>11220</v>
      </c>
      <c r="E27" s="11">
        <v>7437</v>
      </c>
      <c r="F27" s="11">
        <v>0</v>
      </c>
      <c r="G27" s="11">
        <v>3783</v>
      </c>
      <c r="H27" s="11"/>
      <c r="I27" s="11">
        <v>1</v>
      </c>
      <c r="J27" s="11">
        <v>67320</v>
      </c>
    </row>
    <row r="28">
      <c r="A28" s="7" t="s">
        <v>460</v>
      </c>
      <c r="B28" s="8" t="s">
        <v>461</v>
      </c>
      <c r="C28" s="11">
        <v>6.6</v>
      </c>
      <c r="D28" s="11">
        <v>22439.99306</v>
      </c>
      <c r="E28" s="11">
        <v>9655</v>
      </c>
      <c r="F28" s="11">
        <v>0</v>
      </c>
      <c r="G28" s="11">
        <v>12784.99306</v>
      </c>
      <c r="H28" s="11"/>
      <c r="I28" s="11">
        <v>1</v>
      </c>
      <c r="J28" s="11">
        <v>1777247.45</v>
      </c>
    </row>
    <row r="29" ht="25" customHeight="1">
      <c r="A29" s="16" t="s">
        <v>462</v>
      </c>
      <c r="B29" s="16"/>
      <c r="C29" s="13" t="s">
        <v>333</v>
      </c>
      <c r="D29" s="13">
        <f>SUBTOTAL(9,D12:D28)</f>
      </c>
      <c r="E29" s="13" t="s">
        <v>333</v>
      </c>
      <c r="F29" s="13" t="s">
        <v>333</v>
      </c>
      <c r="G29" s="13" t="s">
        <v>333</v>
      </c>
      <c r="H29" s="13" t="s">
        <v>333</v>
      </c>
      <c r="I29" s="13" t="s">
        <v>333</v>
      </c>
      <c r="J29" s="13">
        <f>SUBTOTAL(9,J12:J28)</f>
      </c>
    </row>
    <row r="30" ht="25" customHeight="1">
</row>
    <row r="31" ht="25" customHeight="1">
      <c r="A31" s="14" t="s">
        <v>414</v>
      </c>
      <c r="B31" s="14"/>
      <c r="C31" s="15" t="s">
        <v>152</v>
      </c>
      <c r="D31" s="15"/>
      <c r="E31" s="15"/>
      <c r="F31" s="15"/>
      <c r="G31" s="15"/>
      <c r="H31" s="15"/>
      <c r="I31" s="15"/>
      <c r="J31" s="15"/>
    </row>
    <row r="32" ht="25" customHeight="1">
      <c r="A32" s="14" t="s">
        <v>415</v>
      </c>
      <c r="B32" s="14"/>
      <c r="C32" s="15" t="s">
        <v>416</v>
      </c>
      <c r="D32" s="15"/>
      <c r="E32" s="15"/>
      <c r="F32" s="15"/>
      <c r="G32" s="15"/>
      <c r="H32" s="15"/>
      <c r="I32" s="15"/>
      <c r="J32" s="15"/>
    </row>
    <row r="33" ht="25" customHeight="1">
      <c r="A33" s="14" t="s">
        <v>417</v>
      </c>
      <c r="B33" s="14"/>
      <c r="C33" s="15" t="s">
        <v>392</v>
      </c>
      <c r="D33" s="15"/>
      <c r="E33" s="15"/>
      <c r="F33" s="15"/>
      <c r="G33" s="15"/>
      <c r="H33" s="15"/>
      <c r="I33" s="15"/>
      <c r="J33" s="15"/>
    </row>
    <row r="34" ht="25" customHeight="1">
      <c r="A34" s="3" t="s">
        <v>418</v>
      </c>
      <c r="B34" s="3"/>
      <c r="C34" s="3"/>
      <c r="D34" s="3"/>
      <c r="E34" s="3"/>
      <c r="F34" s="3"/>
      <c r="G34" s="3"/>
      <c r="H34" s="3"/>
      <c r="I34" s="3"/>
      <c r="J34" s="3"/>
    </row>
    <row r="35" ht="25" customHeight="1">
</row>
    <row r="36" ht="50" customHeight="1">
      <c r="A36" s="7" t="s">
        <v>325</v>
      </c>
      <c r="B36" s="7" t="s">
        <v>419</v>
      </c>
      <c r="C36" s="7" t="s">
        <v>420</v>
      </c>
      <c r="D36" s="7" t="s">
        <v>421</v>
      </c>
      <c r="E36" s="7"/>
      <c r="F36" s="7"/>
      <c r="G36" s="7"/>
      <c r="H36" s="7" t="s">
        <v>422</v>
      </c>
      <c r="I36" s="7" t="s">
        <v>423</v>
      </c>
      <c r="J36" s="7" t="s">
        <v>424</v>
      </c>
    </row>
    <row r="37" ht="50" customHeight="1">
      <c r="A37" s="7"/>
      <c r="B37" s="7"/>
      <c r="C37" s="7"/>
      <c r="D37" s="7" t="s">
        <v>425</v>
      </c>
      <c r="E37" s="7" t="s">
        <v>86</v>
      </c>
      <c r="F37" s="7"/>
      <c r="G37" s="7"/>
      <c r="H37" s="7"/>
      <c r="I37" s="7"/>
      <c r="J37" s="7"/>
    </row>
    <row r="38" ht="50" customHeight="1">
      <c r="A38" s="7"/>
      <c r="B38" s="7"/>
      <c r="C38" s="7"/>
      <c r="D38" s="7"/>
      <c r="E38" s="7" t="s">
        <v>426</v>
      </c>
      <c r="F38" s="7" t="s">
        <v>427</v>
      </c>
      <c r="G38" s="7" t="s">
        <v>428</v>
      </c>
      <c r="H38" s="7"/>
      <c r="I38" s="7"/>
      <c r="J38" s="7"/>
    </row>
    <row r="39" ht="25" customHeight="1">
      <c r="A39" s="7" t="s">
        <v>330</v>
      </c>
      <c r="B39" s="7" t="s">
        <v>429</v>
      </c>
      <c r="C39" s="7" t="s">
        <v>430</v>
      </c>
      <c r="D39" s="7" t="s">
        <v>431</v>
      </c>
      <c r="E39" s="7" t="s">
        <v>432</v>
      </c>
      <c r="F39" s="7" t="s">
        <v>433</v>
      </c>
      <c r="G39" s="7" t="s">
        <v>434</v>
      </c>
      <c r="H39" s="7" t="s">
        <v>435</v>
      </c>
      <c r="I39" s="7" t="s">
        <v>436</v>
      </c>
      <c r="J39" s="7" t="s">
        <v>437</v>
      </c>
    </row>
    <row r="40">
      <c r="A40" s="7" t="s">
        <v>330</v>
      </c>
      <c r="B40" s="8" t="s">
        <v>438</v>
      </c>
      <c r="C40" s="11">
        <v>2</v>
      </c>
      <c r="D40" s="11">
        <v>22440</v>
      </c>
      <c r="E40" s="11">
        <v>5386</v>
      </c>
      <c r="F40" s="11">
        <v>0</v>
      </c>
      <c r="G40" s="11">
        <v>17054</v>
      </c>
      <c r="H40" s="11"/>
      <c r="I40" s="11">
        <v>1</v>
      </c>
      <c r="J40" s="11">
        <v>538560</v>
      </c>
    </row>
    <row r="41">
      <c r="A41" s="7" t="s">
        <v>429</v>
      </c>
      <c r="B41" s="8" t="s">
        <v>439</v>
      </c>
      <c r="C41" s="11">
        <v>1</v>
      </c>
      <c r="D41" s="11">
        <v>20614</v>
      </c>
      <c r="E41" s="11">
        <v>5088</v>
      </c>
      <c r="F41" s="11">
        <v>0</v>
      </c>
      <c r="G41" s="11">
        <v>15526</v>
      </c>
      <c r="H41" s="11"/>
      <c r="I41" s="11">
        <v>1</v>
      </c>
      <c r="J41" s="11">
        <v>247368</v>
      </c>
    </row>
    <row r="42">
      <c r="A42" s="7" t="s">
        <v>430</v>
      </c>
      <c r="B42" s="8" t="s">
        <v>440</v>
      </c>
      <c r="C42" s="11">
        <v>3.3</v>
      </c>
      <c r="D42" s="11">
        <v>22440</v>
      </c>
      <c r="E42" s="11">
        <v>4809</v>
      </c>
      <c r="F42" s="11">
        <v>0</v>
      </c>
      <c r="G42" s="11">
        <v>17631</v>
      </c>
      <c r="H42" s="11"/>
      <c r="I42" s="11">
        <v>1</v>
      </c>
      <c r="J42" s="11">
        <v>888624</v>
      </c>
    </row>
    <row r="43">
      <c r="A43" s="7" t="s">
        <v>431</v>
      </c>
      <c r="B43" s="8" t="s">
        <v>441</v>
      </c>
      <c r="C43" s="11">
        <v>2.5</v>
      </c>
      <c r="D43" s="11">
        <v>22440</v>
      </c>
      <c r="E43" s="11">
        <v>5386</v>
      </c>
      <c r="F43" s="11">
        <v>0</v>
      </c>
      <c r="G43" s="11">
        <v>17054</v>
      </c>
      <c r="H43" s="11"/>
      <c r="I43" s="11">
        <v>1</v>
      </c>
      <c r="J43" s="11">
        <v>673200</v>
      </c>
    </row>
    <row r="44">
      <c r="A44" s="7" t="s">
        <v>432</v>
      </c>
      <c r="B44" s="8" t="s">
        <v>442</v>
      </c>
      <c r="C44" s="11">
        <v>2</v>
      </c>
      <c r="D44" s="11">
        <v>22440</v>
      </c>
      <c r="E44" s="11">
        <v>5088</v>
      </c>
      <c r="F44" s="11">
        <v>0</v>
      </c>
      <c r="G44" s="11">
        <v>17352</v>
      </c>
      <c r="H44" s="11"/>
      <c r="I44" s="11">
        <v>1</v>
      </c>
      <c r="J44" s="11">
        <v>538560</v>
      </c>
    </row>
    <row r="45">
      <c r="A45" s="7" t="s">
        <v>433</v>
      </c>
      <c r="B45" s="8" t="s">
        <v>443</v>
      </c>
      <c r="C45" s="11">
        <v>.5</v>
      </c>
      <c r="D45" s="11">
        <v>22440</v>
      </c>
      <c r="E45" s="11">
        <v>5088</v>
      </c>
      <c r="F45" s="11">
        <v>0</v>
      </c>
      <c r="G45" s="11">
        <v>17352</v>
      </c>
      <c r="H45" s="11"/>
      <c r="I45" s="11">
        <v>1</v>
      </c>
      <c r="J45" s="11">
        <v>134640</v>
      </c>
    </row>
    <row r="46">
      <c r="A46" s="7" t="s">
        <v>434</v>
      </c>
      <c r="B46" s="8" t="s">
        <v>444</v>
      </c>
      <c r="C46" s="11">
        <v>1</v>
      </c>
      <c r="D46" s="11">
        <v>34451.89458</v>
      </c>
      <c r="E46" s="11">
        <v>25254</v>
      </c>
      <c r="F46" s="11">
        <v>0</v>
      </c>
      <c r="G46" s="11">
        <v>9197.89458</v>
      </c>
      <c r="H46" s="11"/>
      <c r="I46" s="11">
        <v>1</v>
      </c>
      <c r="J46" s="11">
        <v>413422.73</v>
      </c>
    </row>
    <row r="47">
      <c r="A47" s="7" t="s">
        <v>435</v>
      </c>
      <c r="B47" s="8" t="s">
        <v>445</v>
      </c>
      <c r="C47" s="11">
        <v>1</v>
      </c>
      <c r="D47" s="11">
        <v>27966.4945</v>
      </c>
      <c r="E47" s="11">
        <v>22730</v>
      </c>
      <c r="F47" s="11">
        <v>0</v>
      </c>
      <c r="G47" s="11">
        <v>5236.4945</v>
      </c>
      <c r="H47" s="11"/>
      <c r="I47" s="11">
        <v>1</v>
      </c>
      <c r="J47" s="11">
        <v>335597.93</v>
      </c>
    </row>
    <row r="48">
      <c r="A48" s="7" t="s">
        <v>436</v>
      </c>
      <c r="B48" s="8" t="s">
        <v>446</v>
      </c>
      <c r="C48" s="11">
        <v>7.8</v>
      </c>
      <c r="D48" s="11">
        <v>47091.26774</v>
      </c>
      <c r="E48" s="11">
        <v>15272</v>
      </c>
      <c r="F48" s="11">
        <v>0</v>
      </c>
      <c r="G48" s="11">
        <v>31819.26774</v>
      </c>
      <c r="H48" s="11"/>
      <c r="I48" s="11">
        <v>1</v>
      </c>
      <c r="J48" s="11">
        <v>4407742.66</v>
      </c>
    </row>
    <row r="49">
      <c r="A49" s="7" t="s">
        <v>437</v>
      </c>
      <c r="B49" s="8" t="s">
        <v>447</v>
      </c>
      <c r="C49" s="11">
        <v>1</v>
      </c>
      <c r="D49" s="11">
        <v>22175.6</v>
      </c>
      <c r="E49" s="11">
        <v>13886</v>
      </c>
      <c r="F49" s="11">
        <v>0</v>
      </c>
      <c r="G49" s="11">
        <v>8289.6</v>
      </c>
      <c r="H49" s="11"/>
      <c r="I49" s="11">
        <v>1</v>
      </c>
      <c r="J49" s="11">
        <v>266107.2</v>
      </c>
    </row>
    <row r="50">
      <c r="A50" s="7" t="s">
        <v>448</v>
      </c>
      <c r="B50" s="8" t="s">
        <v>449</v>
      </c>
      <c r="C50" s="11">
        <v>1</v>
      </c>
      <c r="D50" s="11">
        <v>45000</v>
      </c>
      <c r="E50" s="11">
        <v>16022</v>
      </c>
      <c r="F50" s="11">
        <v>0</v>
      </c>
      <c r="G50" s="11">
        <v>28978</v>
      </c>
      <c r="H50" s="11"/>
      <c r="I50" s="11">
        <v>1</v>
      </c>
      <c r="J50" s="11">
        <v>540000</v>
      </c>
    </row>
    <row r="51">
      <c r="A51" s="7" t="s">
        <v>450</v>
      </c>
      <c r="B51" s="8" t="s">
        <v>451</v>
      </c>
      <c r="C51" s="11">
        <v>.5</v>
      </c>
      <c r="D51" s="11">
        <v>22500</v>
      </c>
      <c r="E51" s="11">
        <v>15272</v>
      </c>
      <c r="F51" s="11">
        <v>0</v>
      </c>
      <c r="G51" s="11">
        <v>7228</v>
      </c>
      <c r="H51" s="11"/>
      <c r="I51" s="11">
        <v>1</v>
      </c>
      <c r="J51" s="11">
        <v>135000</v>
      </c>
    </row>
    <row r="52">
      <c r="A52" s="7" t="s">
        <v>452</v>
      </c>
      <c r="B52" s="8" t="s">
        <v>453</v>
      </c>
      <c r="C52" s="11">
        <v>1</v>
      </c>
      <c r="D52" s="11">
        <v>22294.5</v>
      </c>
      <c r="E52" s="11">
        <v>16022</v>
      </c>
      <c r="F52" s="11">
        <v>0</v>
      </c>
      <c r="G52" s="11">
        <v>6272.5</v>
      </c>
      <c r="H52" s="11"/>
      <c r="I52" s="11">
        <v>1</v>
      </c>
      <c r="J52" s="11">
        <v>267534</v>
      </c>
    </row>
    <row r="53">
      <c r="A53" s="7" t="s">
        <v>454</v>
      </c>
      <c r="B53" s="8" t="s">
        <v>455</v>
      </c>
      <c r="C53" s="11">
        <v>.75</v>
      </c>
      <c r="D53" s="11">
        <v>16907.23</v>
      </c>
      <c r="E53" s="11">
        <v>13886</v>
      </c>
      <c r="F53" s="11">
        <v>0</v>
      </c>
      <c r="G53" s="11">
        <v>3021.23</v>
      </c>
      <c r="H53" s="11"/>
      <c r="I53" s="11">
        <v>1</v>
      </c>
      <c r="J53" s="11">
        <v>152165.07</v>
      </c>
    </row>
    <row r="54">
      <c r="A54" s="7" t="s">
        <v>456</v>
      </c>
      <c r="B54" s="8" t="s">
        <v>457</v>
      </c>
      <c r="C54" s="11">
        <v>.5</v>
      </c>
      <c r="D54" s="11">
        <v>22440</v>
      </c>
      <c r="E54" s="11">
        <v>5849</v>
      </c>
      <c r="F54" s="11">
        <v>0</v>
      </c>
      <c r="G54" s="11">
        <v>16591</v>
      </c>
      <c r="H54" s="11"/>
      <c r="I54" s="11">
        <v>1</v>
      </c>
      <c r="J54" s="11">
        <v>134640</v>
      </c>
    </row>
    <row r="55">
      <c r="A55" s="7" t="s">
        <v>458</v>
      </c>
      <c r="B55" s="8" t="s">
        <v>459</v>
      </c>
      <c r="C55" s="11">
        <v>.5</v>
      </c>
      <c r="D55" s="11">
        <v>11220</v>
      </c>
      <c r="E55" s="11">
        <v>7437</v>
      </c>
      <c r="F55" s="11">
        <v>0</v>
      </c>
      <c r="G55" s="11">
        <v>3783</v>
      </c>
      <c r="H55" s="11"/>
      <c r="I55" s="11">
        <v>1</v>
      </c>
      <c r="J55" s="11">
        <v>67320</v>
      </c>
    </row>
    <row r="56">
      <c r="A56" s="7" t="s">
        <v>460</v>
      </c>
      <c r="B56" s="8" t="s">
        <v>461</v>
      </c>
      <c r="C56" s="11">
        <v>6.6</v>
      </c>
      <c r="D56" s="11">
        <v>22439.99306</v>
      </c>
      <c r="E56" s="11">
        <v>9655</v>
      </c>
      <c r="F56" s="11">
        <v>0</v>
      </c>
      <c r="G56" s="11">
        <v>12784.99306</v>
      </c>
      <c r="H56" s="11"/>
      <c r="I56" s="11">
        <v>1</v>
      </c>
      <c r="J56" s="11">
        <v>1777247.45</v>
      </c>
    </row>
    <row r="57" ht="25" customHeight="1">
      <c r="A57" s="16" t="s">
        <v>462</v>
      </c>
      <c r="B57" s="16"/>
      <c r="C57" s="13" t="s">
        <v>333</v>
      </c>
      <c r="D57" s="13">
        <f>SUBTOTAL(9,D40:D56)</f>
      </c>
      <c r="E57" s="13" t="s">
        <v>333</v>
      </c>
      <c r="F57" s="13" t="s">
        <v>333</v>
      </c>
      <c r="G57" s="13" t="s">
        <v>333</v>
      </c>
      <c r="H57" s="13" t="s">
        <v>333</v>
      </c>
      <c r="I57" s="13" t="s">
        <v>333</v>
      </c>
      <c r="J57" s="13">
        <f>SUBTOTAL(9,J40:J56)</f>
      </c>
    </row>
    <row r="58" ht="25" customHeight="1">
</row>
    <row r="59" ht="25" customHeight="1">
      <c r="A59" s="14" t="s">
        <v>414</v>
      </c>
      <c r="B59" s="14"/>
      <c r="C59" s="15" t="s">
        <v>152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416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395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325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86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330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330</v>
      </c>
      <c r="B68" s="8" t="s">
        <v>438</v>
      </c>
      <c r="C68" s="11">
        <v>2</v>
      </c>
      <c r="D68" s="11">
        <v>22440</v>
      </c>
      <c r="E68" s="11">
        <v>5386</v>
      </c>
      <c r="F68" s="11">
        <v>0</v>
      </c>
      <c r="G68" s="11">
        <v>17054</v>
      </c>
      <c r="H68" s="11"/>
      <c r="I68" s="11">
        <v>1</v>
      </c>
      <c r="J68" s="11">
        <v>538560</v>
      </c>
    </row>
    <row r="69">
      <c r="A69" s="7" t="s">
        <v>429</v>
      </c>
      <c r="B69" s="8" t="s">
        <v>439</v>
      </c>
      <c r="C69" s="11">
        <v>1</v>
      </c>
      <c r="D69" s="11">
        <v>20614</v>
      </c>
      <c r="E69" s="11">
        <v>5088</v>
      </c>
      <c r="F69" s="11">
        <v>0</v>
      </c>
      <c r="G69" s="11">
        <v>15526</v>
      </c>
      <c r="H69" s="11"/>
      <c r="I69" s="11">
        <v>1</v>
      </c>
      <c r="J69" s="11">
        <v>247368</v>
      </c>
    </row>
    <row r="70">
      <c r="A70" s="7" t="s">
        <v>430</v>
      </c>
      <c r="B70" s="8" t="s">
        <v>440</v>
      </c>
      <c r="C70" s="11">
        <v>3.3</v>
      </c>
      <c r="D70" s="11">
        <v>22440</v>
      </c>
      <c r="E70" s="11">
        <v>4809</v>
      </c>
      <c r="F70" s="11">
        <v>0</v>
      </c>
      <c r="G70" s="11">
        <v>17631</v>
      </c>
      <c r="H70" s="11"/>
      <c r="I70" s="11">
        <v>1</v>
      </c>
      <c r="J70" s="11">
        <v>888624</v>
      </c>
    </row>
    <row r="71">
      <c r="A71" s="7" t="s">
        <v>431</v>
      </c>
      <c r="B71" s="8" t="s">
        <v>441</v>
      </c>
      <c r="C71" s="11">
        <v>2.5</v>
      </c>
      <c r="D71" s="11">
        <v>22440</v>
      </c>
      <c r="E71" s="11">
        <v>5386</v>
      </c>
      <c r="F71" s="11">
        <v>0</v>
      </c>
      <c r="G71" s="11">
        <v>17054</v>
      </c>
      <c r="H71" s="11"/>
      <c r="I71" s="11">
        <v>1</v>
      </c>
      <c r="J71" s="11">
        <v>673200</v>
      </c>
    </row>
    <row r="72">
      <c r="A72" s="7" t="s">
        <v>432</v>
      </c>
      <c r="B72" s="8" t="s">
        <v>442</v>
      </c>
      <c r="C72" s="11">
        <v>2</v>
      </c>
      <c r="D72" s="11">
        <v>22440</v>
      </c>
      <c r="E72" s="11">
        <v>5088</v>
      </c>
      <c r="F72" s="11">
        <v>0</v>
      </c>
      <c r="G72" s="11">
        <v>17352</v>
      </c>
      <c r="H72" s="11"/>
      <c r="I72" s="11">
        <v>1</v>
      </c>
      <c r="J72" s="11">
        <v>538560</v>
      </c>
    </row>
    <row r="73">
      <c r="A73" s="7" t="s">
        <v>433</v>
      </c>
      <c r="B73" s="8" t="s">
        <v>443</v>
      </c>
      <c r="C73" s="11">
        <v>.5</v>
      </c>
      <c r="D73" s="11">
        <v>22440</v>
      </c>
      <c r="E73" s="11">
        <v>5088</v>
      </c>
      <c r="F73" s="11">
        <v>0</v>
      </c>
      <c r="G73" s="11">
        <v>17352</v>
      </c>
      <c r="H73" s="11"/>
      <c r="I73" s="11">
        <v>1</v>
      </c>
      <c r="J73" s="11">
        <v>134640</v>
      </c>
    </row>
    <row r="74">
      <c r="A74" s="7" t="s">
        <v>434</v>
      </c>
      <c r="B74" s="8" t="s">
        <v>444</v>
      </c>
      <c r="C74" s="11">
        <v>1</v>
      </c>
      <c r="D74" s="11">
        <v>34451.89458</v>
      </c>
      <c r="E74" s="11">
        <v>25254</v>
      </c>
      <c r="F74" s="11">
        <v>0</v>
      </c>
      <c r="G74" s="11">
        <v>9197.89458</v>
      </c>
      <c r="H74" s="11"/>
      <c r="I74" s="11">
        <v>1</v>
      </c>
      <c r="J74" s="11">
        <v>413422.73</v>
      </c>
    </row>
    <row r="75">
      <c r="A75" s="7" t="s">
        <v>435</v>
      </c>
      <c r="B75" s="8" t="s">
        <v>445</v>
      </c>
      <c r="C75" s="11">
        <v>1</v>
      </c>
      <c r="D75" s="11">
        <v>27966.4945</v>
      </c>
      <c r="E75" s="11">
        <v>22730</v>
      </c>
      <c r="F75" s="11">
        <v>0</v>
      </c>
      <c r="G75" s="11">
        <v>5236.4945</v>
      </c>
      <c r="H75" s="11"/>
      <c r="I75" s="11">
        <v>1</v>
      </c>
      <c r="J75" s="11">
        <v>335597.93</v>
      </c>
    </row>
    <row r="76">
      <c r="A76" s="7" t="s">
        <v>436</v>
      </c>
      <c r="B76" s="8" t="s">
        <v>446</v>
      </c>
      <c r="C76" s="11">
        <v>7.8</v>
      </c>
      <c r="D76" s="11">
        <v>47091.26774</v>
      </c>
      <c r="E76" s="11">
        <v>15272</v>
      </c>
      <c r="F76" s="11">
        <v>0</v>
      </c>
      <c r="G76" s="11">
        <v>31819.26774</v>
      </c>
      <c r="H76" s="11"/>
      <c r="I76" s="11">
        <v>1</v>
      </c>
      <c r="J76" s="11">
        <v>4407742.66</v>
      </c>
    </row>
    <row r="77">
      <c r="A77" s="7" t="s">
        <v>437</v>
      </c>
      <c r="B77" s="8" t="s">
        <v>447</v>
      </c>
      <c r="C77" s="11">
        <v>1</v>
      </c>
      <c r="D77" s="11">
        <v>22175.6</v>
      </c>
      <c r="E77" s="11">
        <v>13886</v>
      </c>
      <c r="F77" s="11">
        <v>0</v>
      </c>
      <c r="G77" s="11">
        <v>8289.6</v>
      </c>
      <c r="H77" s="11"/>
      <c r="I77" s="11">
        <v>1</v>
      </c>
      <c r="J77" s="11">
        <v>266107.2</v>
      </c>
    </row>
    <row r="78">
      <c r="A78" s="7" t="s">
        <v>448</v>
      </c>
      <c r="B78" s="8" t="s">
        <v>449</v>
      </c>
      <c r="C78" s="11">
        <v>1</v>
      </c>
      <c r="D78" s="11">
        <v>45000</v>
      </c>
      <c r="E78" s="11">
        <v>16022</v>
      </c>
      <c r="F78" s="11">
        <v>0</v>
      </c>
      <c r="G78" s="11">
        <v>28978</v>
      </c>
      <c r="H78" s="11"/>
      <c r="I78" s="11">
        <v>1</v>
      </c>
      <c r="J78" s="11">
        <v>540000</v>
      </c>
    </row>
    <row r="79">
      <c r="A79" s="7" t="s">
        <v>450</v>
      </c>
      <c r="B79" s="8" t="s">
        <v>451</v>
      </c>
      <c r="C79" s="11">
        <v>.5</v>
      </c>
      <c r="D79" s="11">
        <v>22500</v>
      </c>
      <c r="E79" s="11">
        <v>15272</v>
      </c>
      <c r="F79" s="11">
        <v>0</v>
      </c>
      <c r="G79" s="11">
        <v>7228</v>
      </c>
      <c r="H79" s="11"/>
      <c r="I79" s="11">
        <v>1</v>
      </c>
      <c r="J79" s="11">
        <v>135000</v>
      </c>
    </row>
    <row r="80">
      <c r="A80" s="7" t="s">
        <v>452</v>
      </c>
      <c r="B80" s="8" t="s">
        <v>453</v>
      </c>
      <c r="C80" s="11">
        <v>1</v>
      </c>
      <c r="D80" s="11">
        <v>22294.5</v>
      </c>
      <c r="E80" s="11">
        <v>16022</v>
      </c>
      <c r="F80" s="11">
        <v>0</v>
      </c>
      <c r="G80" s="11">
        <v>6272.5</v>
      </c>
      <c r="H80" s="11"/>
      <c r="I80" s="11">
        <v>1</v>
      </c>
      <c r="J80" s="11">
        <v>267534</v>
      </c>
    </row>
    <row r="81">
      <c r="A81" s="7" t="s">
        <v>454</v>
      </c>
      <c r="B81" s="8" t="s">
        <v>455</v>
      </c>
      <c r="C81" s="11">
        <v>.75</v>
      </c>
      <c r="D81" s="11">
        <v>16907.23</v>
      </c>
      <c r="E81" s="11">
        <v>13886</v>
      </c>
      <c r="F81" s="11">
        <v>0</v>
      </c>
      <c r="G81" s="11">
        <v>3021.23</v>
      </c>
      <c r="H81" s="11"/>
      <c r="I81" s="11">
        <v>1</v>
      </c>
      <c r="J81" s="11">
        <v>152165.07</v>
      </c>
    </row>
    <row r="82">
      <c r="A82" s="7" t="s">
        <v>456</v>
      </c>
      <c r="B82" s="8" t="s">
        <v>457</v>
      </c>
      <c r="C82" s="11">
        <v>.5</v>
      </c>
      <c r="D82" s="11">
        <v>22440</v>
      </c>
      <c r="E82" s="11">
        <v>5849</v>
      </c>
      <c r="F82" s="11">
        <v>0</v>
      </c>
      <c r="G82" s="11">
        <v>16591</v>
      </c>
      <c r="H82" s="11"/>
      <c r="I82" s="11">
        <v>1</v>
      </c>
      <c r="J82" s="11">
        <v>134640</v>
      </c>
    </row>
    <row r="83">
      <c r="A83" s="7" t="s">
        <v>458</v>
      </c>
      <c r="B83" s="8" t="s">
        <v>459</v>
      </c>
      <c r="C83" s="11">
        <v>.5</v>
      </c>
      <c r="D83" s="11">
        <v>11220</v>
      </c>
      <c r="E83" s="11">
        <v>7437</v>
      </c>
      <c r="F83" s="11">
        <v>0</v>
      </c>
      <c r="G83" s="11">
        <v>3783</v>
      </c>
      <c r="H83" s="11"/>
      <c r="I83" s="11">
        <v>1</v>
      </c>
      <c r="J83" s="11">
        <v>67320</v>
      </c>
    </row>
    <row r="84">
      <c r="A84" s="7" t="s">
        <v>460</v>
      </c>
      <c r="B84" s="8" t="s">
        <v>461</v>
      </c>
      <c r="C84" s="11">
        <v>6.6</v>
      </c>
      <c r="D84" s="11">
        <v>22439.99306</v>
      </c>
      <c r="E84" s="11">
        <v>9655</v>
      </c>
      <c r="F84" s="11">
        <v>0</v>
      </c>
      <c r="G84" s="11">
        <v>12784.99306</v>
      </c>
      <c r="H84" s="11"/>
      <c r="I84" s="11">
        <v>1</v>
      </c>
      <c r="J84" s="11">
        <v>1777247.45</v>
      </c>
    </row>
    <row r="85" ht="25" customHeight="1">
      <c r="A85" s="16" t="s">
        <v>462</v>
      </c>
      <c r="B85" s="16"/>
      <c r="C85" s="13" t="s">
        <v>333</v>
      </c>
      <c r="D85" s="13">
        <f>SUBTOTAL(9,D68:D84)</f>
      </c>
      <c r="E85" s="13" t="s">
        <v>333</v>
      </c>
      <c r="F85" s="13" t="s">
        <v>333</v>
      </c>
      <c r="G85" s="13" t="s">
        <v>333</v>
      </c>
      <c r="H85" s="13" t="s">
        <v>333</v>
      </c>
      <c r="I85" s="13" t="s">
        <v>333</v>
      </c>
      <c r="J85" s="13">
        <f>SUBTOTAL(9,J68:J84)</f>
      </c>
    </row>
    <row r="86" ht="20" customHeight="1">
</row>
    <row r="87" ht="25" customHeight="1">
      <c r="A87" s="14" t="s">
        <v>417</v>
      </c>
      <c r="B87" s="14"/>
      <c r="C87" s="15" t="s">
        <v>389</v>
      </c>
      <c r="D87" s="15"/>
      <c r="E87" s="15"/>
      <c r="F87" s="15"/>
      <c r="G87" s="15"/>
    </row>
    <row r="88" ht="15" customHeight="1">
</row>
    <row r="89" ht="50" customHeight="1">
      <c r="A89" s="3" t="s">
        <v>463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325</v>
      </c>
      <c r="B91" s="7" t="s">
        <v>48</v>
      </c>
      <c r="C91" s="7"/>
      <c r="D91" s="7"/>
      <c r="E91" s="7" t="s">
        <v>464</v>
      </c>
      <c r="F91" s="7" t="s">
        <v>465</v>
      </c>
      <c r="G91" s="7" t="s">
        <v>466</v>
      </c>
    </row>
    <row r="92" ht="20" customHeight="1">
      <c r="A92" s="7" t="s">
        <v>60</v>
      </c>
      <c r="B92" s="7" t="s">
        <v>60</v>
      </c>
      <c r="C92" s="7"/>
      <c r="D92" s="7"/>
      <c r="E92" s="7" t="s">
        <v>60</v>
      </c>
      <c r="F92" s="7" t="s">
        <v>60</v>
      </c>
      <c r="G92" s="7" t="s">
        <v>60</v>
      </c>
    </row>
    <row r="93" ht="20" customHeight="1">
</row>
    <row r="94" ht="25" customHeight="1">
      <c r="A94" s="14" t="s">
        <v>417</v>
      </c>
      <c r="B94" s="14"/>
      <c r="C94" s="15" t="s">
        <v>392</v>
      </c>
      <c r="D94" s="15"/>
      <c r="E94" s="15"/>
      <c r="F94" s="15"/>
      <c r="G94" s="15"/>
    </row>
    <row r="95" ht="15" customHeight="1">
</row>
    <row r="96" ht="50" customHeight="1">
      <c r="A96" s="3" t="s">
        <v>463</v>
      </c>
      <c r="B96" s="3"/>
      <c r="C96" s="3"/>
      <c r="D96" s="3"/>
      <c r="E96" s="3"/>
      <c r="F96" s="3"/>
      <c r="G96" s="3"/>
    </row>
    <row r="97" ht="15" customHeight="1">
</row>
    <row r="98" ht="50" customHeight="1">
      <c r="A98" s="7" t="s">
        <v>325</v>
      </c>
      <c r="B98" s="7" t="s">
        <v>48</v>
      </c>
      <c r="C98" s="7"/>
      <c r="D98" s="7"/>
      <c r="E98" s="7" t="s">
        <v>464</v>
      </c>
      <c r="F98" s="7" t="s">
        <v>465</v>
      </c>
      <c r="G98" s="7" t="s">
        <v>466</v>
      </c>
    </row>
    <row r="99" ht="20" customHeight="1">
      <c r="A99" s="7" t="s">
        <v>60</v>
      </c>
      <c r="B99" s="7" t="s">
        <v>60</v>
      </c>
      <c r="C99" s="7"/>
      <c r="D99" s="7"/>
      <c r="E99" s="7" t="s">
        <v>60</v>
      </c>
      <c r="F99" s="7" t="s">
        <v>60</v>
      </c>
      <c r="G99" s="7" t="s">
        <v>60</v>
      </c>
    </row>
    <row r="100" ht="20" customHeight="1">
</row>
    <row r="101" ht="25" customHeight="1">
      <c r="A101" s="14" t="s">
        <v>417</v>
      </c>
      <c r="B101" s="14"/>
      <c r="C101" s="15" t="s">
        <v>395</v>
      </c>
      <c r="D101" s="15"/>
      <c r="E101" s="15"/>
      <c r="F101" s="15"/>
      <c r="G101" s="15"/>
    </row>
    <row r="102" ht="15" customHeight="1">
</row>
    <row r="103" ht="50" customHeight="1">
      <c r="A103" s="3" t="s">
        <v>463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325</v>
      </c>
      <c r="B105" s="7" t="s">
        <v>48</v>
      </c>
      <c r="C105" s="7"/>
      <c r="D105" s="7"/>
      <c r="E105" s="7" t="s">
        <v>464</v>
      </c>
      <c r="F105" s="7" t="s">
        <v>465</v>
      </c>
      <c r="G105" s="7" t="s">
        <v>466</v>
      </c>
    </row>
    <row r="106" ht="20" customHeight="1">
      <c r="A106" s="7" t="s">
        <v>60</v>
      </c>
      <c r="B106" s="7" t="s">
        <v>60</v>
      </c>
      <c r="C106" s="7"/>
      <c r="D106" s="7"/>
      <c r="E106" s="7" t="s">
        <v>60</v>
      </c>
      <c r="F106" s="7" t="s">
        <v>60</v>
      </c>
      <c r="G106" s="7" t="s">
        <v>60</v>
      </c>
    </row>
  </sheetData>
  <sheetProtection password="FD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9:B29"/>
    <mergeCell ref="A31:B31"/>
    <mergeCell ref="C31:J31"/>
    <mergeCell ref="A32:B32"/>
    <mergeCell ref="C32:J32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85:B85"/>
    <mergeCell ref="A87:B87"/>
    <mergeCell ref="C87:G87"/>
    <mergeCell ref="A89:G89"/>
    <mergeCell ref="B91:D91"/>
    <mergeCell ref="B92:D92"/>
    <mergeCell ref="A94:B94"/>
    <mergeCell ref="C94:G94"/>
    <mergeCell ref="A96:G96"/>
    <mergeCell ref="B98:D98"/>
    <mergeCell ref="B99:D99"/>
    <mergeCell ref="A101:B101"/>
    <mergeCell ref="C101:G101"/>
    <mergeCell ref="A103:G103"/>
    <mergeCell ref="B105:D105"/>
    <mergeCell ref="B106:D1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155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467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468</v>
      </c>
      <c r="C8" s="7"/>
      <c r="D8" s="7" t="s">
        <v>469</v>
      </c>
      <c r="E8" s="7" t="s">
        <v>470</v>
      </c>
      <c r="F8" s="7" t="s">
        <v>471</v>
      </c>
      <c r="G8" s="7" t="s">
        <v>472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330</v>
      </c>
      <c r="B10" s="8" t="s">
        <v>473</v>
      </c>
      <c r="C10" s="8"/>
      <c r="D10" s="11">
        <v>100</v>
      </c>
      <c r="E10" s="11">
        <v>3</v>
      </c>
      <c r="F10" s="11">
        <v>9</v>
      </c>
      <c r="G10" s="11">
        <v>2700</v>
      </c>
    </row>
    <row r="11" ht="20" customHeight="1">
      <c r="A11" s="7" t="s">
        <v>429</v>
      </c>
      <c r="B11" s="8" t="s">
        <v>474</v>
      </c>
      <c r="C11" s="8"/>
      <c r="D11" s="11">
        <v>1553.162963</v>
      </c>
      <c r="E11" s="11">
        <v>3</v>
      </c>
      <c r="F11" s="11">
        <v>9</v>
      </c>
      <c r="G11" s="11">
        <v>41935.4</v>
      </c>
    </row>
    <row r="12" ht="25" customHeight="1">
      <c r="A12" s="16" t="s">
        <v>462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155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416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392</v>
      </c>
      <c r="D16" s="15"/>
      <c r="E16" s="15"/>
      <c r="F16" s="15"/>
      <c r="G16" s="15"/>
    </row>
    <row r="17" ht="15" customHeight="1">
</row>
    <row r="18" ht="25" customHeight="1">
      <c r="A18" s="3" t="s">
        <v>467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468</v>
      </c>
      <c r="C20" s="7"/>
      <c r="D20" s="7" t="s">
        <v>469</v>
      </c>
      <c r="E20" s="7" t="s">
        <v>470</v>
      </c>
      <c r="F20" s="7" t="s">
        <v>471</v>
      </c>
      <c r="G20" s="7" t="s">
        <v>472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330</v>
      </c>
      <c r="B22" s="8" t="s">
        <v>473</v>
      </c>
      <c r="C22" s="8"/>
      <c r="D22" s="11">
        <v>100</v>
      </c>
      <c r="E22" s="11">
        <v>3</v>
      </c>
      <c r="F22" s="11">
        <v>9</v>
      </c>
      <c r="G22" s="11">
        <v>2700</v>
      </c>
    </row>
    <row r="23" ht="20" customHeight="1">
      <c r="A23" s="7" t="s">
        <v>429</v>
      </c>
      <c r="B23" s="8" t="s">
        <v>474</v>
      </c>
      <c r="C23" s="8"/>
      <c r="D23" s="11">
        <v>1553.162963</v>
      </c>
      <c r="E23" s="11">
        <v>3</v>
      </c>
      <c r="F23" s="11">
        <v>9</v>
      </c>
      <c r="G23" s="11">
        <v>41935.4</v>
      </c>
    </row>
    <row r="24" ht="25" customHeight="1">
      <c r="A24" s="16" t="s">
        <v>462</v>
      </c>
      <c r="B24" s="16"/>
      <c r="C24" s="16"/>
      <c r="D24" s="16"/>
      <c r="E24" s="16"/>
      <c r="F24" s="16"/>
      <c r="G24" s="13">
        <f>SUBTOTAL(9,G22:G23)</f>
      </c>
    </row>
    <row r="25" ht="25" customHeight="1">
</row>
    <row r="26" ht="20" customHeight="1">
      <c r="A26" s="14" t="s">
        <v>414</v>
      </c>
      <c r="B26" s="14"/>
      <c r="C26" s="15" t="s">
        <v>155</v>
      </c>
      <c r="D26" s="15"/>
      <c r="E26" s="15"/>
      <c r="F26" s="15"/>
      <c r="G26" s="15"/>
    </row>
    <row r="27" ht="20" customHeight="1">
      <c r="A27" s="14" t="s">
        <v>415</v>
      </c>
      <c r="B27" s="14"/>
      <c r="C27" s="15" t="s">
        <v>416</v>
      </c>
      <c r="D27" s="15"/>
      <c r="E27" s="15"/>
      <c r="F27" s="15"/>
      <c r="G27" s="15"/>
    </row>
    <row r="28" ht="25" customHeight="1">
      <c r="A28" s="14" t="s">
        <v>417</v>
      </c>
      <c r="B28" s="14"/>
      <c r="C28" s="15" t="s">
        <v>395</v>
      </c>
      <c r="D28" s="15"/>
      <c r="E28" s="15"/>
      <c r="F28" s="15"/>
      <c r="G28" s="15"/>
    </row>
    <row r="29" ht="15" customHeight="1">
</row>
    <row r="30" ht="25" customHeight="1">
      <c r="A30" s="3" t="s">
        <v>467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7" t="s">
        <v>325</v>
      </c>
      <c r="B32" s="7" t="s">
        <v>468</v>
      </c>
      <c r="C32" s="7"/>
      <c r="D32" s="7" t="s">
        <v>469</v>
      </c>
      <c r="E32" s="7" t="s">
        <v>470</v>
      </c>
      <c r="F32" s="7" t="s">
        <v>471</v>
      </c>
      <c r="G32" s="7" t="s">
        <v>472</v>
      </c>
    </row>
    <row r="33" ht="15" customHeight="1">
      <c r="A33" s="7">
        <v>1</v>
      </c>
      <c r="B33" s="7">
        <v>2</v>
      </c>
      <c r="C33" s="7"/>
      <c r="D33" s="7">
        <v>3</v>
      </c>
      <c r="E33" s="7">
        <v>4</v>
      </c>
      <c r="F33" s="7">
        <v>5</v>
      </c>
      <c r="G33" s="7">
        <v>6</v>
      </c>
    </row>
    <row r="34" ht="20" customHeight="1">
      <c r="A34" s="7" t="s">
        <v>330</v>
      </c>
      <c r="B34" s="8" t="s">
        <v>473</v>
      </c>
      <c r="C34" s="8"/>
      <c r="D34" s="11">
        <v>100</v>
      </c>
      <c r="E34" s="11">
        <v>3</v>
      </c>
      <c r="F34" s="11">
        <v>9</v>
      </c>
      <c r="G34" s="11">
        <v>2700</v>
      </c>
    </row>
    <row r="35" ht="20" customHeight="1">
      <c r="A35" s="7" t="s">
        <v>429</v>
      </c>
      <c r="B35" s="8" t="s">
        <v>474</v>
      </c>
      <c r="C35" s="8"/>
      <c r="D35" s="11">
        <v>1553.162963</v>
      </c>
      <c r="E35" s="11">
        <v>3</v>
      </c>
      <c r="F35" s="11">
        <v>9</v>
      </c>
      <c r="G35" s="11">
        <v>41935.4</v>
      </c>
    </row>
    <row r="36" ht="25" customHeight="1">
      <c r="A36" s="16" t="s">
        <v>462</v>
      </c>
      <c r="B36" s="16"/>
      <c r="C36" s="16"/>
      <c r="D36" s="16"/>
      <c r="E36" s="16"/>
      <c r="F36" s="16"/>
      <c r="G36" s="13">
        <f>SUBTOTAL(9,G34:G35)</f>
      </c>
    </row>
    <row r="37" ht="25" customHeight="1">
</row>
    <row r="38" ht="20" customHeight="1">
      <c r="A38" s="14" t="s">
        <v>414</v>
      </c>
      <c r="B38" s="14"/>
      <c r="C38" s="15" t="s">
        <v>152</v>
      </c>
      <c r="D38" s="15"/>
      <c r="E38" s="15"/>
      <c r="F38" s="15"/>
      <c r="G38" s="15"/>
    </row>
    <row r="39" ht="20" customHeight="1">
      <c r="A39" s="14" t="s">
        <v>415</v>
      </c>
      <c r="B39" s="14"/>
      <c r="C39" s="15" t="s">
        <v>416</v>
      </c>
      <c r="D39" s="15"/>
      <c r="E39" s="15"/>
      <c r="F39" s="15"/>
      <c r="G39" s="15"/>
    </row>
    <row r="40" ht="25" customHeight="1">
      <c r="A40" s="14" t="s">
        <v>417</v>
      </c>
      <c r="B40" s="14"/>
      <c r="C40" s="15" t="s">
        <v>389</v>
      </c>
      <c r="D40" s="15"/>
      <c r="E40" s="15"/>
      <c r="F40" s="15"/>
      <c r="G40" s="15"/>
    </row>
    <row r="41" ht="15" customHeight="1">
</row>
    <row r="42" ht="25" customHeight="1">
      <c r="A42" s="3" t="s">
        <v>475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7" t="s">
        <v>325</v>
      </c>
      <c r="B44" s="7" t="s">
        <v>468</v>
      </c>
      <c r="C44" s="7"/>
      <c r="D44" s="7" t="s">
        <v>476</v>
      </c>
      <c r="E44" s="7" t="s">
        <v>477</v>
      </c>
      <c r="F44" s="7" t="s">
        <v>478</v>
      </c>
      <c r="G44" s="7" t="s">
        <v>472</v>
      </c>
    </row>
    <row r="45" ht="15" customHeight="1">
      <c r="A45" s="7">
        <v>1</v>
      </c>
      <c r="B45" s="7">
        <v>2</v>
      </c>
      <c r="C45" s="7"/>
      <c r="D45" s="7">
        <v>3</v>
      </c>
      <c r="E45" s="7">
        <v>4</v>
      </c>
      <c r="F45" s="7">
        <v>5</v>
      </c>
      <c r="G45" s="7">
        <v>6</v>
      </c>
    </row>
    <row r="46" ht="40" customHeight="1">
      <c r="A46" s="7" t="s">
        <v>429</v>
      </c>
      <c r="B46" s="8" t="s">
        <v>479</v>
      </c>
      <c r="C46" s="8"/>
      <c r="D46" s="11">
        <v>30</v>
      </c>
      <c r="E46" s="11">
        <v>1</v>
      </c>
      <c r="F46" s="11">
        <v>1000</v>
      </c>
      <c r="G46" s="11">
        <v>30000</v>
      </c>
    </row>
    <row r="47" ht="25" customHeight="1">
      <c r="A47" s="16" t="s">
        <v>462</v>
      </c>
      <c r="B47" s="16"/>
      <c r="C47" s="16"/>
      <c r="D47" s="16"/>
      <c r="E47" s="16"/>
      <c r="F47" s="16"/>
      <c r="G47" s="13">
        <f>SUBTOTAL(9,G46:G46)</f>
      </c>
    </row>
    <row r="48" ht="25" customHeight="1">
</row>
    <row r="49" ht="20" customHeight="1">
      <c r="A49" s="14" t="s">
        <v>414</v>
      </c>
      <c r="B49" s="14"/>
      <c r="C49" s="15" t="s">
        <v>152</v>
      </c>
      <c r="D49" s="15"/>
      <c r="E49" s="15"/>
      <c r="F49" s="15"/>
      <c r="G49" s="15"/>
    </row>
    <row r="50" ht="20" customHeight="1">
      <c r="A50" s="14" t="s">
        <v>415</v>
      </c>
      <c r="B50" s="14"/>
      <c r="C50" s="15" t="s">
        <v>416</v>
      </c>
      <c r="D50" s="15"/>
      <c r="E50" s="15"/>
      <c r="F50" s="15"/>
      <c r="G50" s="15"/>
    </row>
    <row r="51" ht="25" customHeight="1">
      <c r="A51" s="14" t="s">
        <v>417</v>
      </c>
      <c r="B51" s="14"/>
      <c r="C51" s="15" t="s">
        <v>392</v>
      </c>
      <c r="D51" s="15"/>
      <c r="E51" s="15"/>
      <c r="F51" s="15"/>
      <c r="G51" s="15"/>
    </row>
    <row r="52" ht="15" customHeight="1">
</row>
    <row r="53" ht="25" customHeight="1">
      <c r="A53" s="3" t="s">
        <v>475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7" t="s">
        <v>325</v>
      </c>
      <c r="B55" s="7" t="s">
        <v>468</v>
      </c>
      <c r="C55" s="7"/>
      <c r="D55" s="7" t="s">
        <v>476</v>
      </c>
      <c r="E55" s="7" t="s">
        <v>477</v>
      </c>
      <c r="F55" s="7" t="s">
        <v>478</v>
      </c>
      <c r="G55" s="7" t="s">
        <v>472</v>
      </c>
    </row>
    <row r="56" ht="15" customHeight="1">
      <c r="A56" s="7">
        <v>1</v>
      </c>
      <c r="B56" s="7">
        <v>2</v>
      </c>
      <c r="C56" s="7"/>
      <c r="D56" s="7">
        <v>3</v>
      </c>
      <c r="E56" s="7">
        <v>4</v>
      </c>
      <c r="F56" s="7">
        <v>5</v>
      </c>
      <c r="G56" s="7">
        <v>6</v>
      </c>
    </row>
    <row r="57" ht="40" customHeight="1">
      <c r="A57" s="7" t="s">
        <v>429</v>
      </c>
      <c r="B57" s="8" t="s">
        <v>479</v>
      </c>
      <c r="C57" s="8"/>
      <c r="D57" s="11">
        <v>30</v>
      </c>
      <c r="E57" s="11">
        <v>1</v>
      </c>
      <c r="F57" s="11">
        <v>1000</v>
      </c>
      <c r="G57" s="11">
        <v>30000</v>
      </c>
    </row>
    <row r="58" ht="25" customHeight="1">
      <c r="A58" s="16" t="s">
        <v>462</v>
      </c>
      <c r="B58" s="16"/>
      <c r="C58" s="16"/>
      <c r="D58" s="16"/>
      <c r="E58" s="16"/>
      <c r="F58" s="16"/>
      <c r="G58" s="13">
        <f>SUBTOTAL(9,G57:G57)</f>
      </c>
    </row>
    <row r="59" ht="25" customHeight="1">
</row>
    <row r="60" ht="20" customHeight="1">
      <c r="A60" s="14" t="s">
        <v>414</v>
      </c>
      <c r="B60" s="14"/>
      <c r="C60" s="15" t="s">
        <v>152</v>
      </c>
      <c r="D60" s="15"/>
      <c r="E60" s="15"/>
      <c r="F60" s="15"/>
      <c r="G60" s="15"/>
    </row>
    <row r="61" ht="20" customHeight="1">
      <c r="A61" s="14" t="s">
        <v>415</v>
      </c>
      <c r="B61" s="14"/>
      <c r="C61" s="15" t="s">
        <v>416</v>
      </c>
      <c r="D61" s="15"/>
      <c r="E61" s="15"/>
      <c r="F61" s="15"/>
      <c r="G61" s="15"/>
    </row>
    <row r="62" ht="25" customHeight="1">
      <c r="A62" s="14" t="s">
        <v>417</v>
      </c>
      <c r="B62" s="14"/>
      <c r="C62" s="15" t="s">
        <v>395</v>
      </c>
      <c r="D62" s="15"/>
      <c r="E62" s="15"/>
      <c r="F62" s="15"/>
      <c r="G62" s="15"/>
    </row>
    <row r="63" ht="15" customHeight="1">
</row>
    <row r="64" ht="25" customHeight="1">
      <c r="A64" s="3" t="s">
        <v>475</v>
      </c>
      <c r="B64" s="3"/>
      <c r="C64" s="3"/>
      <c r="D64" s="3"/>
      <c r="E64" s="3"/>
      <c r="F64" s="3"/>
      <c r="G64" s="3"/>
    </row>
    <row r="65" ht="15" customHeight="1">
</row>
    <row r="66" ht="50" customHeight="1">
      <c r="A66" s="7" t="s">
        <v>325</v>
      </c>
      <c r="B66" s="7" t="s">
        <v>468</v>
      </c>
      <c r="C66" s="7"/>
      <c r="D66" s="7" t="s">
        <v>476</v>
      </c>
      <c r="E66" s="7" t="s">
        <v>477</v>
      </c>
      <c r="F66" s="7" t="s">
        <v>478</v>
      </c>
      <c r="G66" s="7" t="s">
        <v>472</v>
      </c>
    </row>
    <row r="67" ht="15" customHeight="1">
      <c r="A67" s="7">
        <v>1</v>
      </c>
      <c r="B67" s="7">
        <v>2</v>
      </c>
      <c r="C67" s="7"/>
      <c r="D67" s="7">
        <v>3</v>
      </c>
      <c r="E67" s="7">
        <v>4</v>
      </c>
      <c r="F67" s="7">
        <v>5</v>
      </c>
      <c r="G67" s="7">
        <v>6</v>
      </c>
    </row>
    <row r="68" ht="40" customHeight="1">
      <c r="A68" s="7" t="s">
        <v>429</v>
      </c>
      <c r="B68" s="8" t="s">
        <v>479</v>
      </c>
      <c r="C68" s="8"/>
      <c r="D68" s="11">
        <v>30</v>
      </c>
      <c r="E68" s="11">
        <v>1</v>
      </c>
      <c r="F68" s="11">
        <v>1000</v>
      </c>
      <c r="G68" s="11">
        <v>30000</v>
      </c>
    </row>
    <row r="69" ht="25" customHeight="1">
      <c r="A69" s="16" t="s">
        <v>462</v>
      </c>
      <c r="B69" s="16"/>
      <c r="C69" s="16"/>
      <c r="D69" s="16"/>
      <c r="E69" s="16"/>
      <c r="F69" s="16"/>
      <c r="G69" s="13">
        <f>SUBTOTAL(9,G68:G68)</f>
      </c>
    </row>
    <row r="70" ht="25" customHeight="1">
</row>
    <row r="71" ht="20" customHeight="1">
      <c r="A71" s="14" t="s">
        <v>414</v>
      </c>
      <c r="B71" s="14"/>
      <c r="C71" s="15" t="s">
        <v>161</v>
      </c>
      <c r="D71" s="15"/>
      <c r="E71" s="15"/>
      <c r="F71" s="15"/>
      <c r="G71" s="15"/>
    </row>
    <row r="72" ht="20" customHeight="1">
      <c r="A72" s="14" t="s">
        <v>415</v>
      </c>
      <c r="B72" s="14"/>
      <c r="C72" s="15" t="s">
        <v>416</v>
      </c>
      <c r="D72" s="15"/>
      <c r="E72" s="15"/>
      <c r="F72" s="15"/>
      <c r="G72" s="15"/>
    </row>
    <row r="73" ht="25" customHeight="1">
      <c r="A73" s="14" t="s">
        <v>417</v>
      </c>
      <c r="B73" s="14"/>
      <c r="C73" s="15" t="s">
        <v>389</v>
      </c>
      <c r="D73" s="15"/>
      <c r="E73" s="15"/>
      <c r="F73" s="15"/>
      <c r="G73" s="15"/>
    </row>
    <row r="74" ht="15" customHeight="1">
</row>
    <row r="75" ht="50" customHeight="1">
      <c r="A75" s="3" t="s">
        <v>480</v>
      </c>
      <c r="B75" s="3"/>
      <c r="C75" s="3"/>
      <c r="D75" s="3"/>
      <c r="E75" s="3"/>
      <c r="F75" s="3"/>
      <c r="G75" s="3"/>
    </row>
    <row r="76" ht="15" customHeight="1">
</row>
    <row r="77" ht="50" customHeight="1">
      <c r="A77" s="7" t="s">
        <v>325</v>
      </c>
      <c r="B77" s="7" t="s">
        <v>481</v>
      </c>
      <c r="C77" s="7"/>
      <c r="D77" s="7"/>
      <c r="E77" s="7"/>
      <c r="F77" s="7" t="s">
        <v>482</v>
      </c>
      <c r="G77" s="7" t="s">
        <v>483</v>
      </c>
    </row>
    <row r="78" ht="15" customHeight="1">
      <c r="A78" s="7">
        <v>1</v>
      </c>
      <c r="B78" s="7">
        <v>2</v>
      </c>
      <c r="C78" s="7"/>
      <c r="D78" s="7"/>
      <c r="E78" s="7"/>
      <c r="F78" s="7">
        <v>3</v>
      </c>
      <c r="G78" s="7">
        <v>4</v>
      </c>
    </row>
    <row r="79" ht="20" customHeight="1">
      <c r="A79" s="7" t="s">
        <v>330</v>
      </c>
      <c r="B79" s="8" t="s">
        <v>484</v>
      </c>
      <c r="C79" s="8"/>
      <c r="D79" s="8"/>
      <c r="E79" s="8"/>
      <c r="F79" s="11">
        <v>3020952</v>
      </c>
      <c r="G79" s="11">
        <v>906285.6</v>
      </c>
    </row>
    <row r="80" ht="40" customHeight="1">
      <c r="A80" s="7" t="s">
        <v>429</v>
      </c>
      <c r="B80" s="8" t="s">
        <v>485</v>
      </c>
      <c r="C80" s="8"/>
      <c r="D80" s="8"/>
      <c r="E80" s="8"/>
      <c r="F80" s="11">
        <v>3020952</v>
      </c>
      <c r="G80" s="11">
        <v>6041.9</v>
      </c>
    </row>
    <row r="81" ht="40" customHeight="1">
      <c r="A81" s="7" t="s">
        <v>430</v>
      </c>
      <c r="B81" s="8" t="s">
        <v>486</v>
      </c>
      <c r="C81" s="8"/>
      <c r="D81" s="8"/>
      <c r="E81" s="8"/>
      <c r="F81" s="11">
        <v>5768548.93</v>
      </c>
      <c r="G81" s="11">
        <v>1730564.68</v>
      </c>
    </row>
    <row r="82" ht="40" customHeight="1">
      <c r="A82" s="7" t="s">
        <v>431</v>
      </c>
      <c r="B82" s="8" t="s">
        <v>487</v>
      </c>
      <c r="C82" s="8"/>
      <c r="D82" s="8"/>
      <c r="E82" s="8"/>
      <c r="F82" s="11">
        <v>5768545</v>
      </c>
      <c r="G82" s="11">
        <v>11537.09</v>
      </c>
    </row>
    <row r="83" ht="20" customHeight="1">
      <c r="A83" s="7" t="s">
        <v>432</v>
      </c>
      <c r="B83" s="8" t="s">
        <v>488</v>
      </c>
      <c r="C83" s="8"/>
      <c r="D83" s="8"/>
      <c r="E83" s="8"/>
      <c r="F83" s="11">
        <v>749020.66</v>
      </c>
      <c r="G83" s="11">
        <v>224706.2</v>
      </c>
    </row>
    <row r="84" ht="40" customHeight="1">
      <c r="A84" s="7" t="s">
        <v>433</v>
      </c>
      <c r="B84" s="8" t="s">
        <v>489</v>
      </c>
      <c r="C84" s="8"/>
      <c r="D84" s="8"/>
      <c r="E84" s="8"/>
      <c r="F84" s="11">
        <v>749020.66</v>
      </c>
      <c r="G84" s="11">
        <v>1498.04</v>
      </c>
    </row>
    <row r="85" ht="20" customHeight="1">
      <c r="A85" s="7" t="s">
        <v>434</v>
      </c>
      <c r="B85" s="8" t="s">
        <v>490</v>
      </c>
      <c r="C85" s="8"/>
      <c r="D85" s="8"/>
      <c r="E85" s="8"/>
      <c r="F85" s="11">
        <v>1979207.45</v>
      </c>
      <c r="G85" s="11">
        <v>593762.24</v>
      </c>
    </row>
    <row r="86" ht="40" customHeight="1">
      <c r="A86" s="7" t="s">
        <v>435</v>
      </c>
      <c r="B86" s="8" t="s">
        <v>491</v>
      </c>
      <c r="C86" s="8"/>
      <c r="D86" s="8"/>
      <c r="E86" s="8"/>
      <c r="F86" s="11">
        <v>1979207.45</v>
      </c>
      <c r="G86" s="11">
        <v>3958.41</v>
      </c>
    </row>
    <row r="87" ht="25" customHeight="1">
      <c r="A87" s="16" t="s">
        <v>462</v>
      </c>
      <c r="B87" s="16"/>
      <c r="C87" s="16"/>
      <c r="D87" s="16"/>
      <c r="E87" s="16"/>
      <c r="F87" s="16"/>
      <c r="G87" s="13">
        <f>SUBTOTAL(9,G79:G86)</f>
      </c>
    </row>
    <row r="88" ht="25" customHeight="1">
</row>
    <row r="89" ht="20" customHeight="1">
      <c r="A89" s="14" t="s">
        <v>414</v>
      </c>
      <c r="B89" s="14"/>
      <c r="C89" s="15" t="s">
        <v>161</v>
      </c>
      <c r="D89" s="15"/>
      <c r="E89" s="15"/>
      <c r="F89" s="15"/>
      <c r="G89" s="15"/>
    </row>
    <row r="90" ht="20" customHeight="1">
      <c r="A90" s="14" t="s">
        <v>415</v>
      </c>
      <c r="B90" s="14"/>
      <c r="C90" s="15" t="s">
        <v>416</v>
      </c>
      <c r="D90" s="15"/>
      <c r="E90" s="15"/>
      <c r="F90" s="15"/>
      <c r="G90" s="15"/>
    </row>
    <row r="91" ht="25" customHeight="1">
      <c r="A91" s="14" t="s">
        <v>417</v>
      </c>
      <c r="B91" s="14"/>
      <c r="C91" s="15" t="s">
        <v>392</v>
      </c>
      <c r="D91" s="15"/>
      <c r="E91" s="15"/>
      <c r="F91" s="15"/>
      <c r="G91" s="15"/>
    </row>
    <row r="92" ht="15" customHeight="1">
</row>
    <row r="93" ht="50" customHeight="1">
      <c r="A93" s="3" t="s">
        <v>480</v>
      </c>
      <c r="B93" s="3"/>
      <c r="C93" s="3"/>
      <c r="D93" s="3"/>
      <c r="E93" s="3"/>
      <c r="F93" s="3"/>
      <c r="G93" s="3"/>
    </row>
    <row r="94" ht="15" customHeight="1">
</row>
    <row r="95" ht="50" customHeight="1">
      <c r="A95" s="7" t="s">
        <v>325</v>
      </c>
      <c r="B95" s="7" t="s">
        <v>481</v>
      </c>
      <c r="C95" s="7"/>
      <c r="D95" s="7"/>
      <c r="E95" s="7"/>
      <c r="F95" s="7" t="s">
        <v>482</v>
      </c>
      <c r="G95" s="7" t="s">
        <v>483</v>
      </c>
    </row>
    <row r="96" ht="15" customHeight="1">
      <c r="A96" s="7">
        <v>1</v>
      </c>
      <c r="B96" s="7">
        <v>2</v>
      </c>
      <c r="C96" s="7"/>
      <c r="D96" s="7"/>
      <c r="E96" s="7"/>
      <c r="F96" s="7">
        <v>3</v>
      </c>
      <c r="G96" s="7">
        <v>4</v>
      </c>
    </row>
    <row r="97" ht="20" customHeight="1">
      <c r="A97" s="7" t="s">
        <v>330</v>
      </c>
      <c r="B97" s="8" t="s">
        <v>484</v>
      </c>
      <c r="C97" s="8"/>
      <c r="D97" s="8"/>
      <c r="E97" s="8"/>
      <c r="F97" s="11">
        <v>3020952</v>
      </c>
      <c r="G97" s="11">
        <v>906285.6</v>
      </c>
    </row>
    <row r="98" ht="40" customHeight="1">
      <c r="A98" s="7" t="s">
        <v>429</v>
      </c>
      <c r="B98" s="8" t="s">
        <v>485</v>
      </c>
      <c r="C98" s="8"/>
      <c r="D98" s="8"/>
      <c r="E98" s="8"/>
      <c r="F98" s="11">
        <v>3020952</v>
      </c>
      <c r="G98" s="11">
        <v>6041.9</v>
      </c>
    </row>
    <row r="99" ht="40" customHeight="1">
      <c r="A99" s="7" t="s">
        <v>430</v>
      </c>
      <c r="B99" s="8" t="s">
        <v>486</v>
      </c>
      <c r="C99" s="8"/>
      <c r="D99" s="8"/>
      <c r="E99" s="8"/>
      <c r="F99" s="11">
        <v>5768548.93</v>
      </c>
      <c r="G99" s="11">
        <v>1730564.68</v>
      </c>
    </row>
    <row r="100" ht="40" customHeight="1">
      <c r="A100" s="7" t="s">
        <v>431</v>
      </c>
      <c r="B100" s="8" t="s">
        <v>487</v>
      </c>
      <c r="C100" s="8"/>
      <c r="D100" s="8"/>
      <c r="E100" s="8"/>
      <c r="F100" s="11">
        <v>5768545</v>
      </c>
      <c r="G100" s="11">
        <v>11537.09</v>
      </c>
    </row>
    <row r="101" ht="20" customHeight="1">
      <c r="A101" s="7" t="s">
        <v>432</v>
      </c>
      <c r="B101" s="8" t="s">
        <v>488</v>
      </c>
      <c r="C101" s="8"/>
      <c r="D101" s="8"/>
      <c r="E101" s="8"/>
      <c r="F101" s="11">
        <v>749020.66</v>
      </c>
      <c r="G101" s="11">
        <v>224706.2</v>
      </c>
    </row>
    <row r="102" ht="40" customHeight="1">
      <c r="A102" s="7" t="s">
        <v>433</v>
      </c>
      <c r="B102" s="8" t="s">
        <v>489</v>
      </c>
      <c r="C102" s="8"/>
      <c r="D102" s="8"/>
      <c r="E102" s="8"/>
      <c r="F102" s="11">
        <v>749020.66</v>
      </c>
      <c r="G102" s="11">
        <v>1498.04</v>
      </c>
    </row>
    <row r="103" ht="20" customHeight="1">
      <c r="A103" s="7" t="s">
        <v>434</v>
      </c>
      <c r="B103" s="8" t="s">
        <v>490</v>
      </c>
      <c r="C103" s="8"/>
      <c r="D103" s="8"/>
      <c r="E103" s="8"/>
      <c r="F103" s="11">
        <v>1979207.45</v>
      </c>
      <c r="G103" s="11">
        <v>593762.24</v>
      </c>
    </row>
    <row r="104" ht="40" customHeight="1">
      <c r="A104" s="7" t="s">
        <v>435</v>
      </c>
      <c r="B104" s="8" t="s">
        <v>491</v>
      </c>
      <c r="C104" s="8"/>
      <c r="D104" s="8"/>
      <c r="E104" s="8"/>
      <c r="F104" s="11">
        <v>1979207.45</v>
      </c>
      <c r="G104" s="11">
        <v>3958.41</v>
      </c>
    </row>
    <row r="105" ht="25" customHeight="1">
      <c r="A105" s="16" t="s">
        <v>462</v>
      </c>
      <c r="B105" s="16"/>
      <c r="C105" s="16"/>
      <c r="D105" s="16"/>
      <c r="E105" s="16"/>
      <c r="F105" s="16"/>
      <c r="G105" s="13">
        <f>SUBTOTAL(9,G97:G104)</f>
      </c>
    </row>
    <row r="106" ht="25" customHeight="1">
</row>
    <row r="107" ht="20" customHeight="1">
      <c r="A107" s="14" t="s">
        <v>414</v>
      </c>
      <c r="B107" s="14"/>
      <c r="C107" s="15" t="s">
        <v>161</v>
      </c>
      <c r="D107" s="15"/>
      <c r="E107" s="15"/>
      <c r="F107" s="15"/>
      <c r="G107" s="15"/>
    </row>
    <row r="108" ht="20" customHeight="1">
      <c r="A108" s="14" t="s">
        <v>415</v>
      </c>
      <c r="B108" s="14"/>
      <c r="C108" s="15" t="s">
        <v>416</v>
      </c>
      <c r="D108" s="15"/>
      <c r="E108" s="15"/>
      <c r="F108" s="15"/>
      <c r="G108" s="15"/>
    </row>
    <row r="109" ht="25" customHeight="1">
      <c r="A109" s="14" t="s">
        <v>417</v>
      </c>
      <c r="B109" s="14"/>
      <c r="C109" s="15" t="s">
        <v>395</v>
      </c>
      <c r="D109" s="15"/>
      <c r="E109" s="15"/>
      <c r="F109" s="15"/>
      <c r="G109" s="15"/>
    </row>
    <row r="110" ht="15" customHeight="1">
</row>
    <row r="111" ht="50" customHeight="1">
      <c r="A111" s="3" t="s">
        <v>480</v>
      </c>
      <c r="B111" s="3"/>
      <c r="C111" s="3"/>
      <c r="D111" s="3"/>
      <c r="E111" s="3"/>
      <c r="F111" s="3"/>
      <c r="G111" s="3"/>
    </row>
    <row r="112" ht="15" customHeight="1">
</row>
    <row r="113" ht="50" customHeight="1">
      <c r="A113" s="7" t="s">
        <v>325</v>
      </c>
      <c r="B113" s="7" t="s">
        <v>481</v>
      </c>
      <c r="C113" s="7"/>
      <c r="D113" s="7"/>
      <c r="E113" s="7"/>
      <c r="F113" s="7" t="s">
        <v>482</v>
      </c>
      <c r="G113" s="7" t="s">
        <v>483</v>
      </c>
    </row>
    <row r="114" ht="15" customHeight="1">
      <c r="A114" s="7">
        <v>1</v>
      </c>
      <c r="B114" s="7">
        <v>2</v>
      </c>
      <c r="C114" s="7"/>
      <c r="D114" s="7"/>
      <c r="E114" s="7"/>
      <c r="F114" s="7">
        <v>3</v>
      </c>
      <c r="G114" s="7">
        <v>4</v>
      </c>
    </row>
    <row r="115" ht="20" customHeight="1">
      <c r="A115" s="7" t="s">
        <v>330</v>
      </c>
      <c r="B115" s="8" t="s">
        <v>484</v>
      </c>
      <c r="C115" s="8"/>
      <c r="D115" s="8"/>
      <c r="E115" s="8"/>
      <c r="F115" s="11">
        <v>3020952</v>
      </c>
      <c r="G115" s="11">
        <v>906285.6</v>
      </c>
    </row>
    <row r="116" ht="40" customHeight="1">
      <c r="A116" s="7" t="s">
        <v>429</v>
      </c>
      <c r="B116" s="8" t="s">
        <v>485</v>
      </c>
      <c r="C116" s="8"/>
      <c r="D116" s="8"/>
      <c r="E116" s="8"/>
      <c r="F116" s="11">
        <v>3020952</v>
      </c>
      <c r="G116" s="11">
        <v>6041.9</v>
      </c>
    </row>
    <row r="117" ht="40" customHeight="1">
      <c r="A117" s="7" t="s">
        <v>430</v>
      </c>
      <c r="B117" s="8" t="s">
        <v>486</v>
      </c>
      <c r="C117" s="8"/>
      <c r="D117" s="8"/>
      <c r="E117" s="8"/>
      <c r="F117" s="11">
        <v>5768548.93</v>
      </c>
      <c r="G117" s="11">
        <v>1730564.68</v>
      </c>
    </row>
    <row r="118" ht="40" customHeight="1">
      <c r="A118" s="7" t="s">
        <v>431</v>
      </c>
      <c r="B118" s="8" t="s">
        <v>487</v>
      </c>
      <c r="C118" s="8"/>
      <c r="D118" s="8"/>
      <c r="E118" s="8"/>
      <c r="F118" s="11">
        <v>5768545</v>
      </c>
      <c r="G118" s="11">
        <v>11537.09</v>
      </c>
    </row>
    <row r="119" ht="20" customHeight="1">
      <c r="A119" s="7" t="s">
        <v>432</v>
      </c>
      <c r="B119" s="8" t="s">
        <v>488</v>
      </c>
      <c r="C119" s="8"/>
      <c r="D119" s="8"/>
      <c r="E119" s="8"/>
      <c r="F119" s="11">
        <v>749020.66</v>
      </c>
      <c r="G119" s="11">
        <v>224706.2</v>
      </c>
    </row>
    <row r="120" ht="40" customHeight="1">
      <c r="A120" s="7" t="s">
        <v>433</v>
      </c>
      <c r="B120" s="8" t="s">
        <v>489</v>
      </c>
      <c r="C120" s="8"/>
      <c r="D120" s="8"/>
      <c r="E120" s="8"/>
      <c r="F120" s="11">
        <v>749020.66</v>
      </c>
      <c r="G120" s="11">
        <v>1498.04</v>
      </c>
    </row>
    <row r="121" ht="20" customHeight="1">
      <c r="A121" s="7" t="s">
        <v>434</v>
      </c>
      <c r="B121" s="8" t="s">
        <v>490</v>
      </c>
      <c r="C121" s="8"/>
      <c r="D121" s="8"/>
      <c r="E121" s="8"/>
      <c r="F121" s="11">
        <v>1979207.45</v>
      </c>
      <c r="G121" s="11">
        <v>593762.24</v>
      </c>
    </row>
    <row r="122" ht="40" customHeight="1">
      <c r="A122" s="7" t="s">
        <v>435</v>
      </c>
      <c r="B122" s="8" t="s">
        <v>491</v>
      </c>
      <c r="C122" s="8"/>
      <c r="D122" s="8"/>
      <c r="E122" s="8"/>
      <c r="F122" s="11">
        <v>1979207.45</v>
      </c>
      <c r="G122" s="11">
        <v>3958.41</v>
      </c>
    </row>
    <row r="123" ht="25" customHeight="1">
      <c r="A123" s="16" t="s">
        <v>462</v>
      </c>
      <c r="B123" s="16"/>
      <c r="C123" s="16"/>
      <c r="D123" s="16"/>
      <c r="E123" s="16"/>
      <c r="F123" s="16"/>
      <c r="G123" s="13">
        <f>SUBTOTAL(9,G115:G122)</f>
      </c>
    </row>
    <row r="124" ht="20" customHeight="1">
</row>
    <row r="125" ht="25" customHeight="1">
      <c r="A125" s="14" t="s">
        <v>417</v>
      </c>
      <c r="B125" s="14"/>
      <c r="C125" s="15" t="s">
        <v>389</v>
      </c>
      <c r="D125" s="15"/>
      <c r="E125" s="15"/>
      <c r="F125" s="15"/>
      <c r="G125" s="15"/>
    </row>
    <row r="126" ht="15" customHeight="1">
</row>
    <row r="127" ht="50" customHeight="1">
      <c r="A127" s="3" t="s">
        <v>492</v>
      </c>
      <c r="B127" s="3"/>
      <c r="C127" s="3"/>
      <c r="D127" s="3"/>
      <c r="E127" s="3"/>
      <c r="F127" s="3"/>
      <c r="G127" s="3"/>
    </row>
    <row r="128" ht="15" customHeight="1">
</row>
    <row r="129" ht="50" customHeight="1">
      <c r="A129" s="7" t="s">
        <v>325</v>
      </c>
      <c r="B129" s="7" t="s">
        <v>48</v>
      </c>
      <c r="C129" s="7"/>
      <c r="D129" s="7"/>
      <c r="E129" s="7" t="s">
        <v>464</v>
      </c>
      <c r="F129" s="7" t="s">
        <v>465</v>
      </c>
      <c r="G129" s="7" t="s">
        <v>466</v>
      </c>
    </row>
    <row r="130" ht="20" customHeight="1">
      <c r="A130" s="7" t="s">
        <v>60</v>
      </c>
      <c r="B130" s="7" t="s">
        <v>60</v>
      </c>
      <c r="C130" s="7"/>
      <c r="D130" s="7"/>
      <c r="E130" s="7" t="s">
        <v>60</v>
      </c>
      <c r="F130" s="7" t="s">
        <v>60</v>
      </c>
      <c r="G130" s="7" t="s">
        <v>60</v>
      </c>
    </row>
    <row r="131" ht="20" customHeight="1">
</row>
    <row r="132" ht="25" customHeight="1">
      <c r="A132" s="14" t="s">
        <v>417</v>
      </c>
      <c r="B132" s="14"/>
      <c r="C132" s="15" t="s">
        <v>392</v>
      </c>
      <c r="D132" s="15"/>
      <c r="E132" s="15"/>
      <c r="F132" s="15"/>
      <c r="G132" s="15"/>
    </row>
    <row r="133" ht="15" customHeight="1">
</row>
    <row r="134" ht="50" customHeight="1">
      <c r="A134" s="3" t="s">
        <v>492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325</v>
      </c>
      <c r="B136" s="7" t="s">
        <v>48</v>
      </c>
      <c r="C136" s="7"/>
      <c r="D136" s="7"/>
      <c r="E136" s="7" t="s">
        <v>464</v>
      </c>
      <c r="F136" s="7" t="s">
        <v>465</v>
      </c>
      <c r="G136" s="7" t="s">
        <v>466</v>
      </c>
    </row>
    <row r="137" ht="20" customHeight="1">
      <c r="A137" s="7" t="s">
        <v>60</v>
      </c>
      <c r="B137" s="7" t="s">
        <v>60</v>
      </c>
      <c r="C137" s="7"/>
      <c r="D137" s="7"/>
      <c r="E137" s="7" t="s">
        <v>60</v>
      </c>
      <c r="F137" s="7" t="s">
        <v>60</v>
      </c>
      <c r="G137" s="7" t="s">
        <v>60</v>
      </c>
    </row>
    <row r="138" ht="20" customHeight="1">
</row>
    <row r="139" ht="25" customHeight="1">
      <c r="A139" s="14" t="s">
        <v>417</v>
      </c>
      <c r="B139" s="14"/>
      <c r="C139" s="15" t="s">
        <v>395</v>
      </c>
      <c r="D139" s="15"/>
      <c r="E139" s="15"/>
      <c r="F139" s="15"/>
      <c r="G139" s="15"/>
    </row>
    <row r="140" ht="15" customHeight="1">
</row>
    <row r="141" ht="50" customHeight="1">
      <c r="A141" s="3" t="s">
        <v>492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325</v>
      </c>
      <c r="B143" s="7" t="s">
        <v>48</v>
      </c>
      <c r="C143" s="7"/>
      <c r="D143" s="7"/>
      <c r="E143" s="7" t="s">
        <v>464</v>
      </c>
      <c r="F143" s="7" t="s">
        <v>465</v>
      </c>
      <c r="G143" s="7" t="s">
        <v>466</v>
      </c>
    </row>
    <row r="144" ht="20" customHeight="1">
      <c r="A144" s="7" t="s">
        <v>60</v>
      </c>
      <c r="B144" s="7" t="s">
        <v>60</v>
      </c>
      <c r="C144" s="7"/>
      <c r="D144" s="7"/>
      <c r="E144" s="7" t="s">
        <v>60</v>
      </c>
      <c r="F144" s="7" t="s">
        <v>60</v>
      </c>
      <c r="G144" s="7" t="s">
        <v>60</v>
      </c>
    </row>
    <row r="145" ht="25" customHeight="1">
</row>
    <row r="146" ht="20" customHeight="1">
      <c r="A146" s="14" t="s">
        <v>414</v>
      </c>
      <c r="B146" s="14"/>
      <c r="C146" s="15" t="s">
        <v>203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389</v>
      </c>
      <c r="D148" s="15"/>
      <c r="E148" s="15"/>
      <c r="F148" s="15"/>
      <c r="G148" s="15"/>
    </row>
    <row r="149" ht="15" customHeight="1">
</row>
    <row r="150" ht="25" customHeight="1">
      <c r="A150" s="3" t="s">
        <v>493</v>
      </c>
      <c r="B150" s="3"/>
      <c r="C150" s="3"/>
      <c r="D150" s="3"/>
      <c r="E150" s="3"/>
      <c r="F150" s="3"/>
      <c r="G150" s="3"/>
    </row>
    <row r="151" ht="15" customHeight="1">
</row>
    <row r="152" ht="60" customHeight="1">
      <c r="A152" s="7" t="s">
        <v>325</v>
      </c>
      <c r="B152" s="7" t="s">
        <v>468</v>
      </c>
      <c r="C152" s="7"/>
      <c r="D152" s="7"/>
      <c r="E152" s="7" t="s">
        <v>494</v>
      </c>
      <c r="F152" s="7" t="s">
        <v>495</v>
      </c>
      <c r="G152" s="7" t="s">
        <v>496</v>
      </c>
    </row>
    <row r="153" ht="15" customHeight="1">
      <c r="A153" s="7">
        <v>1</v>
      </c>
      <c r="B153" s="7">
        <v>2</v>
      </c>
      <c r="C153" s="7"/>
      <c r="D153" s="7"/>
      <c r="E153" s="7">
        <v>3</v>
      </c>
      <c r="F153" s="7">
        <v>4</v>
      </c>
      <c r="G153" s="7">
        <v>5</v>
      </c>
    </row>
    <row r="154" ht="20" customHeight="1">
      <c r="A154" s="7" t="s">
        <v>330</v>
      </c>
      <c r="B154" s="8" t="s">
        <v>497</v>
      </c>
      <c r="C154" s="8"/>
      <c r="D154" s="8"/>
      <c r="E154" s="11">
        <v>1757333.33</v>
      </c>
      <c r="F154" s="11">
        <v>1.5</v>
      </c>
      <c r="G154" s="11">
        <v>26360</v>
      </c>
    </row>
    <row r="155" ht="20" customHeight="1">
      <c r="A155" s="7" t="s">
        <v>429</v>
      </c>
      <c r="B155" s="8" t="s">
        <v>498</v>
      </c>
      <c r="C155" s="8"/>
      <c r="D155" s="8"/>
      <c r="E155" s="11">
        <v>51228227.27</v>
      </c>
      <c r="F155" s="11">
        <v>2.2</v>
      </c>
      <c r="G155" s="11">
        <v>1127021</v>
      </c>
    </row>
    <row r="156" ht="25" customHeight="1">
      <c r="A156" s="16" t="s">
        <v>462</v>
      </c>
      <c r="B156" s="16"/>
      <c r="C156" s="16"/>
      <c r="D156" s="16"/>
      <c r="E156" s="16"/>
      <c r="F156" s="16"/>
      <c r="G156" s="13">
        <f>SUBTOTAL(9,G154:G155)</f>
      </c>
    </row>
    <row r="157" ht="25" customHeight="1">
</row>
    <row r="158" ht="20" customHeight="1">
      <c r="A158" s="14" t="s">
        <v>414</v>
      </c>
      <c r="B158" s="14"/>
      <c r="C158" s="15" t="s">
        <v>203</v>
      </c>
      <c r="D158" s="15"/>
      <c r="E158" s="15"/>
      <c r="F158" s="15"/>
      <c r="G158" s="15"/>
    </row>
    <row r="159" ht="20" customHeight="1">
      <c r="A159" s="14" t="s">
        <v>415</v>
      </c>
      <c r="B159" s="14"/>
      <c r="C159" s="15" t="s">
        <v>416</v>
      </c>
      <c r="D159" s="15"/>
      <c r="E159" s="15"/>
      <c r="F159" s="15"/>
      <c r="G159" s="15"/>
    </row>
    <row r="160" ht="25" customHeight="1">
      <c r="A160" s="14" t="s">
        <v>417</v>
      </c>
      <c r="B160" s="14"/>
      <c r="C160" s="15" t="s">
        <v>392</v>
      </c>
      <c r="D160" s="15"/>
      <c r="E160" s="15"/>
      <c r="F160" s="15"/>
      <c r="G160" s="15"/>
    </row>
    <row r="161" ht="15" customHeight="1">
</row>
    <row r="162" ht="25" customHeight="1">
      <c r="A162" s="3" t="s">
        <v>493</v>
      </c>
      <c r="B162" s="3"/>
      <c r="C162" s="3"/>
      <c r="D162" s="3"/>
      <c r="E162" s="3"/>
      <c r="F162" s="3"/>
      <c r="G162" s="3"/>
    </row>
    <row r="163" ht="15" customHeight="1">
</row>
    <row r="164" ht="60" customHeight="1">
      <c r="A164" s="7" t="s">
        <v>325</v>
      </c>
      <c r="B164" s="7" t="s">
        <v>468</v>
      </c>
      <c r="C164" s="7"/>
      <c r="D164" s="7"/>
      <c r="E164" s="7" t="s">
        <v>494</v>
      </c>
      <c r="F164" s="7" t="s">
        <v>495</v>
      </c>
      <c r="G164" s="7" t="s">
        <v>496</v>
      </c>
    </row>
    <row r="165" ht="15" customHeight="1">
      <c r="A165" s="7">
        <v>1</v>
      </c>
      <c r="B165" s="7">
        <v>2</v>
      </c>
      <c r="C165" s="7"/>
      <c r="D165" s="7"/>
      <c r="E165" s="7">
        <v>3</v>
      </c>
      <c r="F165" s="7">
        <v>4</v>
      </c>
      <c r="G165" s="7">
        <v>5</v>
      </c>
    </row>
    <row r="166" ht="20" customHeight="1">
      <c r="A166" s="7" t="s">
        <v>330</v>
      </c>
      <c r="B166" s="8" t="s">
        <v>497</v>
      </c>
      <c r="C166" s="8"/>
      <c r="D166" s="8"/>
      <c r="E166" s="11">
        <v>1757333.33</v>
      </c>
      <c r="F166" s="11">
        <v>1.5</v>
      </c>
      <c r="G166" s="11">
        <v>26360</v>
      </c>
    </row>
    <row r="167" ht="20" customHeight="1">
      <c r="A167" s="7" t="s">
        <v>429</v>
      </c>
      <c r="B167" s="8" t="s">
        <v>498</v>
      </c>
      <c r="C167" s="8"/>
      <c r="D167" s="8"/>
      <c r="E167" s="11">
        <v>51228227.27</v>
      </c>
      <c r="F167" s="11">
        <v>2.2</v>
      </c>
      <c r="G167" s="11">
        <v>1127021</v>
      </c>
    </row>
    <row r="168" ht="25" customHeight="1">
      <c r="A168" s="16" t="s">
        <v>462</v>
      </c>
      <c r="B168" s="16"/>
      <c r="C168" s="16"/>
      <c r="D168" s="16"/>
      <c r="E168" s="16"/>
      <c r="F168" s="16"/>
      <c r="G168" s="13">
        <f>SUBTOTAL(9,G166:G167)</f>
      </c>
    </row>
    <row r="169" ht="25" customHeight="1">
</row>
    <row r="170" ht="20" customHeight="1">
      <c r="A170" s="14" t="s">
        <v>414</v>
      </c>
      <c r="B170" s="14"/>
      <c r="C170" s="15" t="s">
        <v>203</v>
      </c>
      <c r="D170" s="15"/>
      <c r="E170" s="15"/>
      <c r="F170" s="15"/>
      <c r="G170" s="15"/>
    </row>
    <row r="171" ht="20" customHeight="1">
      <c r="A171" s="14" t="s">
        <v>415</v>
      </c>
      <c r="B171" s="14"/>
      <c r="C171" s="15" t="s">
        <v>416</v>
      </c>
      <c r="D171" s="15"/>
      <c r="E171" s="15"/>
      <c r="F171" s="15"/>
      <c r="G171" s="15"/>
    </row>
    <row r="172" ht="25" customHeight="1">
      <c r="A172" s="14" t="s">
        <v>417</v>
      </c>
      <c r="B172" s="14"/>
      <c r="C172" s="15" t="s">
        <v>395</v>
      </c>
      <c r="D172" s="15"/>
      <c r="E172" s="15"/>
      <c r="F172" s="15"/>
      <c r="G172" s="15"/>
    </row>
    <row r="173" ht="15" customHeight="1">
</row>
    <row r="174" ht="25" customHeight="1">
      <c r="A174" s="3" t="s">
        <v>493</v>
      </c>
      <c r="B174" s="3"/>
      <c r="C174" s="3"/>
      <c r="D174" s="3"/>
      <c r="E174" s="3"/>
      <c r="F174" s="3"/>
      <c r="G174" s="3"/>
    </row>
    <row r="175" ht="15" customHeight="1">
</row>
    <row r="176" ht="60" customHeight="1">
      <c r="A176" s="7" t="s">
        <v>325</v>
      </c>
      <c r="B176" s="7" t="s">
        <v>468</v>
      </c>
      <c r="C176" s="7"/>
      <c r="D176" s="7"/>
      <c r="E176" s="7" t="s">
        <v>494</v>
      </c>
      <c r="F176" s="7" t="s">
        <v>495</v>
      </c>
      <c r="G176" s="7" t="s">
        <v>496</v>
      </c>
    </row>
    <row r="177" ht="15" customHeight="1">
      <c r="A177" s="7">
        <v>1</v>
      </c>
      <c r="B177" s="7">
        <v>2</v>
      </c>
      <c r="C177" s="7"/>
      <c r="D177" s="7"/>
      <c r="E177" s="7">
        <v>3</v>
      </c>
      <c r="F177" s="7">
        <v>4</v>
      </c>
      <c r="G177" s="7">
        <v>5</v>
      </c>
    </row>
    <row r="178" ht="20" customHeight="1">
      <c r="A178" s="7" t="s">
        <v>330</v>
      </c>
      <c r="B178" s="8" t="s">
        <v>497</v>
      </c>
      <c r="C178" s="8"/>
      <c r="D178" s="8"/>
      <c r="E178" s="11">
        <v>1757333.33</v>
      </c>
      <c r="F178" s="11">
        <v>1.5</v>
      </c>
      <c r="G178" s="11">
        <v>26360</v>
      </c>
    </row>
    <row r="179" ht="20" customHeight="1">
      <c r="A179" s="7" t="s">
        <v>429</v>
      </c>
      <c r="B179" s="8" t="s">
        <v>498</v>
      </c>
      <c r="C179" s="8"/>
      <c r="D179" s="8"/>
      <c r="E179" s="11">
        <v>51228227.27</v>
      </c>
      <c r="F179" s="11">
        <v>2.2</v>
      </c>
      <c r="G179" s="11">
        <v>1127021</v>
      </c>
    </row>
    <row r="180" ht="25" customHeight="1">
      <c r="A180" s="16" t="s">
        <v>462</v>
      </c>
      <c r="B180" s="16"/>
      <c r="C180" s="16"/>
      <c r="D180" s="16"/>
      <c r="E180" s="16"/>
      <c r="F180" s="16"/>
      <c r="G180" s="13">
        <f>SUBTOTAL(9,G178:G179)</f>
      </c>
    </row>
    <row r="181" ht="20" customHeight="1">
</row>
    <row r="182" ht="25" customHeight="1">
      <c r="A182" s="14" t="s">
        <v>417</v>
      </c>
      <c r="B182" s="14"/>
      <c r="C182" s="15" t="s">
        <v>389</v>
      </c>
      <c r="D182" s="15"/>
      <c r="E182" s="15"/>
      <c r="F182" s="15"/>
      <c r="G182" s="15"/>
    </row>
    <row r="183" ht="15" customHeight="1">
</row>
    <row r="184" ht="25" customHeight="1">
      <c r="A184" s="3" t="s">
        <v>499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325</v>
      </c>
      <c r="B186" s="7" t="s">
        <v>48</v>
      </c>
      <c r="C186" s="7"/>
      <c r="D186" s="7"/>
      <c r="E186" s="7" t="s">
        <v>464</v>
      </c>
      <c r="F186" s="7" t="s">
        <v>465</v>
      </c>
      <c r="G186" s="7" t="s">
        <v>466</v>
      </c>
    </row>
    <row r="187" ht="20" customHeight="1">
      <c r="A187" s="7" t="s">
        <v>60</v>
      </c>
      <c r="B187" s="7" t="s">
        <v>60</v>
      </c>
      <c r="C187" s="7"/>
      <c r="D187" s="7"/>
      <c r="E187" s="7" t="s">
        <v>60</v>
      </c>
      <c r="F187" s="7" t="s">
        <v>60</v>
      </c>
      <c r="G187" s="7" t="s">
        <v>60</v>
      </c>
    </row>
    <row r="188" ht="20" customHeight="1">
</row>
    <row r="189" ht="25" customHeight="1">
      <c r="A189" s="14" t="s">
        <v>417</v>
      </c>
      <c r="B189" s="14"/>
      <c r="C189" s="15" t="s">
        <v>392</v>
      </c>
      <c r="D189" s="15"/>
      <c r="E189" s="15"/>
      <c r="F189" s="15"/>
      <c r="G189" s="15"/>
    </row>
    <row r="190" ht="15" customHeight="1">
</row>
    <row r="191" ht="25" customHeight="1">
      <c r="A191" s="3" t="s">
        <v>499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7" t="s">
        <v>325</v>
      </c>
      <c r="B193" s="7" t="s">
        <v>48</v>
      </c>
      <c r="C193" s="7"/>
      <c r="D193" s="7"/>
      <c r="E193" s="7" t="s">
        <v>464</v>
      </c>
      <c r="F193" s="7" t="s">
        <v>465</v>
      </c>
      <c r="G193" s="7" t="s">
        <v>466</v>
      </c>
    </row>
    <row r="194" ht="20" customHeight="1">
      <c r="A194" s="7" t="s">
        <v>60</v>
      </c>
      <c r="B194" s="7" t="s">
        <v>60</v>
      </c>
      <c r="C194" s="7"/>
      <c r="D194" s="7"/>
      <c r="E194" s="7" t="s">
        <v>60</v>
      </c>
      <c r="F194" s="7" t="s">
        <v>60</v>
      </c>
      <c r="G194" s="7" t="s">
        <v>60</v>
      </c>
    </row>
    <row r="195" ht="20" customHeight="1">
</row>
    <row r="196" ht="25" customHeight="1">
      <c r="A196" s="14" t="s">
        <v>417</v>
      </c>
      <c r="B196" s="14"/>
      <c r="C196" s="15" t="s">
        <v>395</v>
      </c>
      <c r="D196" s="15"/>
      <c r="E196" s="15"/>
      <c r="F196" s="15"/>
      <c r="G196" s="15"/>
    </row>
    <row r="197" ht="15" customHeight="1">
</row>
    <row r="198" ht="25" customHeight="1">
      <c r="A198" s="3" t="s">
        <v>499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325</v>
      </c>
      <c r="B200" s="7" t="s">
        <v>48</v>
      </c>
      <c r="C200" s="7"/>
      <c r="D200" s="7"/>
      <c r="E200" s="7" t="s">
        <v>464</v>
      </c>
      <c r="F200" s="7" t="s">
        <v>465</v>
      </c>
      <c r="G200" s="7" t="s">
        <v>466</v>
      </c>
    </row>
    <row r="201" ht="20" customHeight="1">
      <c r="A201" s="7" t="s">
        <v>60</v>
      </c>
      <c r="B201" s="7" t="s">
        <v>60</v>
      </c>
      <c r="C201" s="7"/>
      <c r="D201" s="7"/>
      <c r="E201" s="7" t="s">
        <v>60</v>
      </c>
      <c r="F201" s="7" t="s">
        <v>60</v>
      </c>
      <c r="G201" s="7" t="s">
        <v>60</v>
      </c>
    </row>
    <row r="202" ht="20" customHeight="1">
</row>
    <row r="203" ht="25" customHeight="1">
      <c r="A203" s="14" t="s">
        <v>417</v>
      </c>
      <c r="B203" s="14"/>
      <c r="C203" s="15" t="s">
        <v>389</v>
      </c>
      <c r="D203" s="15"/>
      <c r="E203" s="15"/>
      <c r="F203" s="15"/>
      <c r="G203" s="15"/>
    </row>
    <row r="204" ht="15" customHeight="1">
</row>
    <row r="205" ht="25" customHeight="1">
      <c r="A205" s="3" t="s">
        <v>500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325</v>
      </c>
      <c r="B207" s="7" t="s">
        <v>48</v>
      </c>
      <c r="C207" s="7"/>
      <c r="D207" s="7"/>
      <c r="E207" s="7" t="s">
        <v>464</v>
      </c>
      <c r="F207" s="7" t="s">
        <v>465</v>
      </c>
      <c r="G207" s="7" t="s">
        <v>466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417</v>
      </c>
      <c r="B210" s="14"/>
      <c r="C210" s="15" t="s">
        <v>392</v>
      </c>
      <c r="D210" s="15"/>
      <c r="E210" s="15"/>
      <c r="F210" s="15"/>
      <c r="G210" s="15"/>
    </row>
    <row r="211" ht="15" customHeight="1">
</row>
    <row r="212" ht="25" customHeight="1">
      <c r="A212" s="3" t="s">
        <v>500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325</v>
      </c>
      <c r="B214" s="7" t="s">
        <v>48</v>
      </c>
      <c r="C214" s="7"/>
      <c r="D214" s="7"/>
      <c r="E214" s="7" t="s">
        <v>464</v>
      </c>
      <c r="F214" s="7" t="s">
        <v>465</v>
      </c>
      <c r="G214" s="7" t="s">
        <v>466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0" customHeight="1">
</row>
    <row r="217" ht="25" customHeight="1">
      <c r="A217" s="14" t="s">
        <v>417</v>
      </c>
      <c r="B217" s="14"/>
      <c r="C217" s="15" t="s">
        <v>395</v>
      </c>
      <c r="D217" s="15"/>
      <c r="E217" s="15"/>
      <c r="F217" s="15"/>
      <c r="G217" s="15"/>
    </row>
    <row r="218" ht="15" customHeight="1">
</row>
    <row r="219" ht="25" customHeight="1">
      <c r="A219" s="3" t="s">
        <v>500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325</v>
      </c>
      <c r="B221" s="7" t="s">
        <v>48</v>
      </c>
      <c r="C221" s="7"/>
      <c r="D221" s="7"/>
      <c r="E221" s="7" t="s">
        <v>464</v>
      </c>
      <c r="F221" s="7" t="s">
        <v>465</v>
      </c>
      <c r="G221" s="7" t="s">
        <v>466</v>
      </c>
    </row>
    <row r="222" ht="20" customHeight="1">
      <c r="A222" s="7" t="s">
        <v>60</v>
      </c>
      <c r="B222" s="7" t="s">
        <v>60</v>
      </c>
      <c r="C222" s="7"/>
      <c r="D222" s="7"/>
      <c r="E222" s="7" t="s">
        <v>60</v>
      </c>
      <c r="F222" s="7" t="s">
        <v>60</v>
      </c>
      <c r="G222" s="7" t="s">
        <v>60</v>
      </c>
    </row>
  </sheetData>
  <sheetProtection password="F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F47"/>
    <mergeCell ref="A49:B49"/>
    <mergeCell ref="C49:G49"/>
    <mergeCell ref="A50:B50"/>
    <mergeCell ref="C50:G50"/>
    <mergeCell ref="A51:B51"/>
    <mergeCell ref="C51:G51"/>
    <mergeCell ref="A53:G53"/>
    <mergeCell ref="B55:C55"/>
    <mergeCell ref="B56:C56"/>
    <mergeCell ref="B57:C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F69"/>
    <mergeCell ref="A71:B71"/>
    <mergeCell ref="C71:G71"/>
    <mergeCell ref="A72:B72"/>
    <mergeCell ref="C72:G72"/>
    <mergeCell ref="A73:B73"/>
    <mergeCell ref="C73:G73"/>
    <mergeCell ref="A75:G75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A87:F87"/>
    <mergeCell ref="A89:B89"/>
    <mergeCell ref="C89:G89"/>
    <mergeCell ref="A90:B90"/>
    <mergeCell ref="C90:G90"/>
    <mergeCell ref="A91:B91"/>
    <mergeCell ref="C91:G91"/>
    <mergeCell ref="A93:G93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A105:F105"/>
    <mergeCell ref="A107:B107"/>
    <mergeCell ref="C107:G107"/>
    <mergeCell ref="A108:B108"/>
    <mergeCell ref="C108:G108"/>
    <mergeCell ref="A109:B109"/>
    <mergeCell ref="C109:G109"/>
    <mergeCell ref="A111:G111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A123:F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7:B147"/>
    <mergeCell ref="C147:G147"/>
    <mergeCell ref="A148:B148"/>
    <mergeCell ref="C148:G148"/>
    <mergeCell ref="A150:G150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B179:D179"/>
    <mergeCell ref="A180:F180"/>
    <mergeCell ref="A182:B182"/>
    <mergeCell ref="C182:G182"/>
    <mergeCell ref="A184:G184"/>
    <mergeCell ref="B186:D186"/>
    <mergeCell ref="B187:D187"/>
    <mergeCell ref="A189:B189"/>
    <mergeCell ref="C189:G189"/>
    <mergeCell ref="A191:G191"/>
    <mergeCell ref="B193:D193"/>
    <mergeCell ref="B194:D194"/>
    <mergeCell ref="A196:B196"/>
    <mergeCell ref="C196:G196"/>
    <mergeCell ref="A198:G198"/>
    <mergeCell ref="B200:D200"/>
    <mergeCell ref="B201:D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9:G219"/>
    <mergeCell ref="B221:D221"/>
    <mergeCell ref="B222:D22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501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502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468</v>
      </c>
      <c r="C8" s="7"/>
      <c r="D8" s="7" t="s">
        <v>503</v>
      </c>
      <c r="E8" s="7" t="s">
        <v>504</v>
      </c>
      <c r="F8" s="7" t="s">
        <v>505</v>
      </c>
      <c r="G8" s="7" t="s">
        <v>506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507</v>
      </c>
      <c r="B10" s="8" t="s">
        <v>508</v>
      </c>
      <c r="C10" s="8"/>
      <c r="D10" s="7" t="s">
        <v>509</v>
      </c>
      <c r="E10" s="11">
        <v>1</v>
      </c>
      <c r="F10" s="11">
        <v>2363.15</v>
      </c>
      <c r="G10" s="11">
        <v>2363.15</v>
      </c>
    </row>
    <row r="11" ht="25" customHeight="1">
      <c r="A11" s="16" t="s">
        <v>510</v>
      </c>
      <c r="B11" s="16"/>
      <c r="C11" s="16"/>
      <c r="D11" s="16"/>
      <c r="E11" s="13">
        <f>SUBTOTAL(9,E10:E10)</f>
      </c>
      <c r="F11" s="13" t="s">
        <v>333</v>
      </c>
      <c r="G11" s="13">
        <f>SUBTOTAL(9,G10:G10)</f>
      </c>
    </row>
    <row r="12" ht="20" customHeight="1">
      <c r="A12" s="7" t="s">
        <v>511</v>
      </c>
      <c r="B12" s="8" t="s">
        <v>512</v>
      </c>
      <c r="C12" s="8"/>
      <c r="D12" s="7" t="s">
        <v>509</v>
      </c>
      <c r="E12" s="11">
        <v>1</v>
      </c>
      <c r="F12" s="11">
        <v>28130</v>
      </c>
      <c r="G12" s="11">
        <v>28130</v>
      </c>
    </row>
    <row r="13" ht="25" customHeight="1">
      <c r="A13" s="16" t="s">
        <v>510</v>
      </c>
      <c r="B13" s="16"/>
      <c r="C13" s="16"/>
      <c r="D13" s="16"/>
      <c r="E13" s="13">
        <f>SUBTOTAL(9,E12:E12)</f>
      </c>
      <c r="F13" s="13" t="s">
        <v>333</v>
      </c>
      <c r="G13" s="13">
        <f>SUBTOTAL(9,G12:G12)</f>
      </c>
    </row>
    <row r="14" ht="20" customHeight="1">
      <c r="A14" s="7" t="s">
        <v>513</v>
      </c>
      <c r="B14" s="8" t="s">
        <v>514</v>
      </c>
      <c r="C14" s="8"/>
      <c r="D14" s="7" t="s">
        <v>389</v>
      </c>
      <c r="E14" s="11">
        <v>1</v>
      </c>
      <c r="F14" s="11">
        <v>2064506.85</v>
      </c>
      <c r="G14" s="11">
        <v>2064506.85</v>
      </c>
    </row>
    <row r="15" ht="25" customHeight="1">
      <c r="A15" s="16" t="s">
        <v>510</v>
      </c>
      <c r="B15" s="16"/>
      <c r="C15" s="16"/>
      <c r="D15" s="16"/>
      <c r="E15" s="13">
        <f>SUBTOTAL(9,E14:E14)</f>
      </c>
      <c r="F15" s="13" t="s">
        <v>333</v>
      </c>
      <c r="G15" s="13">
        <f>SUBTOTAL(9,G14:G14)</f>
      </c>
    </row>
    <row r="16" ht="25" customHeight="1">
      <c r="A16" s="16" t="s">
        <v>515</v>
      </c>
      <c r="B16" s="16"/>
      <c r="C16" s="16"/>
      <c r="D16" s="16"/>
      <c r="E16" s="16"/>
      <c r="F16" s="16"/>
      <c r="G16" s="13">
        <f>SUBTOTAL(9,G10:G15)</f>
      </c>
    </row>
    <row r="17" ht="25" customHeight="1">
</row>
    <row r="18" ht="20" customHeight="1">
      <c r="A18" s="14" t="s">
        <v>414</v>
      </c>
      <c r="B18" s="14"/>
      <c r="C18" s="15" t="s">
        <v>248</v>
      </c>
      <c r="D18" s="15"/>
      <c r="E18" s="15"/>
      <c r="F18" s="15"/>
      <c r="G18" s="15"/>
    </row>
    <row r="19" ht="20" customHeight="1">
      <c r="A19" s="14" t="s">
        <v>415</v>
      </c>
      <c r="B19" s="14"/>
      <c r="C19" s="15" t="s">
        <v>416</v>
      </c>
      <c r="D19" s="15"/>
      <c r="E19" s="15"/>
      <c r="F19" s="15"/>
      <c r="G19" s="15"/>
    </row>
    <row r="20" ht="25" customHeight="1">
      <c r="A20" s="14" t="s">
        <v>417</v>
      </c>
      <c r="B20" s="14"/>
      <c r="C20" s="15" t="s">
        <v>389</v>
      </c>
      <c r="D20" s="15"/>
      <c r="E20" s="15"/>
      <c r="F20" s="15"/>
      <c r="G20" s="15"/>
    </row>
    <row r="21" ht="15" customHeight="1">
</row>
    <row r="22" ht="25" customHeight="1">
      <c r="A22" s="3" t="s">
        <v>516</v>
      </c>
      <c r="B22" s="3"/>
      <c r="C22" s="3"/>
      <c r="D22" s="3"/>
      <c r="E22" s="3"/>
      <c r="F22" s="3"/>
      <c r="G22" s="3"/>
    </row>
    <row r="23" ht="15" customHeight="1">
</row>
    <row r="24" ht="50" customHeight="1">
      <c r="A24" s="7" t="s">
        <v>325</v>
      </c>
      <c r="B24" s="7" t="s">
        <v>468</v>
      </c>
      <c r="C24" s="7"/>
      <c r="D24" s="7" t="s">
        <v>503</v>
      </c>
      <c r="E24" s="7" t="s">
        <v>504</v>
      </c>
      <c r="F24" s="7" t="s">
        <v>505</v>
      </c>
      <c r="G24" s="7" t="s">
        <v>506</v>
      </c>
    </row>
    <row r="25" ht="15" customHeight="1">
      <c r="A25" s="7">
        <v>1</v>
      </c>
      <c r="B25" s="7">
        <v>2</v>
      </c>
      <c r="C25" s="7"/>
      <c r="D25" s="7">
        <v>3</v>
      </c>
      <c r="E25" s="7">
        <v>4</v>
      </c>
      <c r="F25" s="7">
        <v>5</v>
      </c>
      <c r="G25" s="7">
        <v>6</v>
      </c>
    </row>
    <row r="26" ht="40" customHeight="1">
      <c r="A26" s="7" t="s">
        <v>517</v>
      </c>
      <c r="B26" s="8" t="s">
        <v>518</v>
      </c>
      <c r="C26" s="8"/>
      <c r="D26" s="7" t="s">
        <v>509</v>
      </c>
      <c r="E26" s="11">
        <v>1</v>
      </c>
      <c r="F26" s="11">
        <v>13200</v>
      </c>
      <c r="G26" s="11">
        <v>13200</v>
      </c>
    </row>
    <row r="27" ht="25" customHeight="1">
      <c r="A27" s="16" t="s">
        <v>510</v>
      </c>
      <c r="B27" s="16"/>
      <c r="C27" s="16"/>
      <c r="D27" s="16"/>
      <c r="E27" s="13">
        <f>SUBTOTAL(9,E26:E26)</f>
      </c>
      <c r="F27" s="13" t="s">
        <v>333</v>
      </c>
      <c r="G27" s="13">
        <f>SUBTOTAL(9,G26:G26)</f>
      </c>
    </row>
    <row r="28" ht="40" customHeight="1">
      <c r="A28" s="7" t="s">
        <v>519</v>
      </c>
      <c r="B28" s="8" t="s">
        <v>520</v>
      </c>
      <c r="C28" s="8"/>
      <c r="D28" s="7" t="s">
        <v>509</v>
      </c>
      <c r="E28" s="11">
        <v>1</v>
      </c>
      <c r="F28" s="11">
        <v>25000</v>
      </c>
      <c r="G28" s="11">
        <v>25000</v>
      </c>
    </row>
    <row r="29" ht="25" customHeight="1">
      <c r="A29" s="16" t="s">
        <v>510</v>
      </c>
      <c r="B29" s="16"/>
      <c r="C29" s="16"/>
      <c r="D29" s="16"/>
      <c r="E29" s="13">
        <f>SUBTOTAL(9,E28:E28)</f>
      </c>
      <c r="F29" s="13" t="s">
        <v>333</v>
      </c>
      <c r="G29" s="13">
        <f>SUBTOTAL(9,G28:G28)</f>
      </c>
    </row>
    <row r="30" ht="25" customHeight="1">
      <c r="A30" s="16" t="s">
        <v>515</v>
      </c>
      <c r="B30" s="16"/>
      <c r="C30" s="16"/>
      <c r="D30" s="16"/>
      <c r="E30" s="16"/>
      <c r="F30" s="16"/>
      <c r="G30" s="13">
        <f>SUBTOTAL(9,G26:G29)</f>
      </c>
    </row>
    <row r="31" ht="25" customHeight="1">
</row>
    <row r="32" ht="20" customHeight="1">
      <c r="A32" s="14" t="s">
        <v>414</v>
      </c>
      <c r="B32" s="14"/>
      <c r="C32" s="15" t="s">
        <v>248</v>
      </c>
      <c r="D32" s="15"/>
      <c r="E32" s="15"/>
      <c r="F32" s="15"/>
      <c r="G32" s="15"/>
    </row>
    <row r="33" ht="20" customHeight="1">
      <c r="A33" s="14" t="s">
        <v>415</v>
      </c>
      <c r="B33" s="14"/>
      <c r="C33" s="15" t="s">
        <v>416</v>
      </c>
      <c r="D33" s="15"/>
      <c r="E33" s="15"/>
      <c r="F33" s="15"/>
      <c r="G33" s="15"/>
    </row>
    <row r="34" ht="25" customHeight="1">
      <c r="A34" s="14" t="s">
        <v>417</v>
      </c>
      <c r="B34" s="14"/>
      <c r="C34" s="15" t="s">
        <v>389</v>
      </c>
      <c r="D34" s="15"/>
      <c r="E34" s="15"/>
      <c r="F34" s="15"/>
      <c r="G34" s="15"/>
    </row>
    <row r="35" ht="15" customHeight="1">
</row>
    <row r="36" ht="25" customHeight="1">
      <c r="A36" s="3" t="s">
        <v>521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325</v>
      </c>
      <c r="B38" s="7" t="s">
        <v>468</v>
      </c>
      <c r="C38" s="7"/>
      <c r="D38" s="7" t="s">
        <v>503</v>
      </c>
      <c r="E38" s="7" t="s">
        <v>504</v>
      </c>
      <c r="F38" s="7" t="s">
        <v>505</v>
      </c>
      <c r="G38" s="7" t="s">
        <v>506</v>
      </c>
    </row>
    <row r="39" ht="15" customHeight="1">
      <c r="A39" s="7">
        <v>1</v>
      </c>
      <c r="B39" s="7">
        <v>2</v>
      </c>
      <c r="C39" s="7"/>
      <c r="D39" s="7">
        <v>3</v>
      </c>
      <c r="E39" s="7">
        <v>4</v>
      </c>
      <c r="F39" s="7">
        <v>5</v>
      </c>
      <c r="G39" s="7">
        <v>6</v>
      </c>
    </row>
    <row r="40" ht="40" customHeight="1">
      <c r="A40" s="7" t="s">
        <v>430</v>
      </c>
      <c r="B40" s="8" t="s">
        <v>522</v>
      </c>
      <c r="C40" s="8"/>
      <c r="D40" s="7" t="s">
        <v>509</v>
      </c>
      <c r="E40" s="11">
        <v>1</v>
      </c>
      <c r="F40" s="11">
        <v>52675.2</v>
      </c>
      <c r="G40" s="11">
        <v>52675.2</v>
      </c>
    </row>
    <row r="41" ht="25" customHeight="1">
      <c r="A41" s="16" t="s">
        <v>510</v>
      </c>
      <c r="B41" s="16"/>
      <c r="C41" s="16"/>
      <c r="D41" s="16"/>
      <c r="E41" s="13">
        <f>SUBTOTAL(9,E40:E40)</f>
      </c>
      <c r="F41" s="13" t="s">
        <v>333</v>
      </c>
      <c r="G41" s="13">
        <f>SUBTOTAL(9,G40:G40)</f>
      </c>
    </row>
    <row r="42" ht="40" customHeight="1">
      <c r="A42" s="7" t="s">
        <v>431</v>
      </c>
      <c r="B42" s="8" t="s">
        <v>523</v>
      </c>
      <c r="C42" s="8"/>
      <c r="D42" s="7" t="s">
        <v>509</v>
      </c>
      <c r="E42" s="11">
        <v>1</v>
      </c>
      <c r="F42" s="11">
        <v>576000</v>
      </c>
      <c r="G42" s="11">
        <v>576000</v>
      </c>
    </row>
    <row r="43" ht="25" customHeight="1">
      <c r="A43" s="16" t="s">
        <v>510</v>
      </c>
      <c r="B43" s="16"/>
      <c r="C43" s="16"/>
      <c r="D43" s="16"/>
      <c r="E43" s="13">
        <f>SUBTOTAL(9,E42:E42)</f>
      </c>
      <c r="F43" s="13" t="s">
        <v>333</v>
      </c>
      <c r="G43" s="13">
        <f>SUBTOTAL(9,G42:G42)</f>
      </c>
    </row>
    <row r="44" ht="40" customHeight="1">
      <c r="A44" s="7" t="s">
        <v>432</v>
      </c>
      <c r="B44" s="8" t="s">
        <v>524</v>
      </c>
      <c r="C44" s="8"/>
      <c r="D44" s="7" t="s">
        <v>389</v>
      </c>
      <c r="E44" s="11">
        <v>1</v>
      </c>
      <c r="F44" s="11">
        <v>36938.6</v>
      </c>
      <c r="G44" s="11">
        <v>36938.6</v>
      </c>
    </row>
    <row r="45" ht="25" customHeight="1">
      <c r="A45" s="16" t="s">
        <v>510</v>
      </c>
      <c r="B45" s="16"/>
      <c r="C45" s="16"/>
      <c r="D45" s="16"/>
      <c r="E45" s="13">
        <f>SUBTOTAL(9,E44:E44)</f>
      </c>
      <c r="F45" s="13" t="s">
        <v>333</v>
      </c>
      <c r="G45" s="13">
        <f>SUBTOTAL(9,G44:G44)</f>
      </c>
    </row>
    <row r="46" ht="40" customHeight="1">
      <c r="A46" s="7" t="s">
        <v>525</v>
      </c>
      <c r="B46" s="8" t="s">
        <v>523</v>
      </c>
      <c r="C46" s="8"/>
      <c r="D46" s="7" t="s">
        <v>389</v>
      </c>
      <c r="E46" s="11">
        <v>1</v>
      </c>
      <c r="F46" s="11">
        <v>46554.8</v>
      </c>
      <c r="G46" s="11">
        <v>46554.8</v>
      </c>
    </row>
    <row r="47" ht="25" customHeight="1">
      <c r="A47" s="16" t="s">
        <v>510</v>
      </c>
      <c r="B47" s="16"/>
      <c r="C47" s="16"/>
      <c r="D47" s="16"/>
      <c r="E47" s="13">
        <f>SUBTOTAL(9,E46:E46)</f>
      </c>
      <c r="F47" s="13" t="s">
        <v>333</v>
      </c>
      <c r="G47" s="13">
        <f>SUBTOTAL(9,G46:G46)</f>
      </c>
    </row>
    <row r="48" ht="25" customHeight="1">
      <c r="A48" s="16" t="s">
        <v>515</v>
      </c>
      <c r="B48" s="16"/>
      <c r="C48" s="16"/>
      <c r="D48" s="16"/>
      <c r="E48" s="16"/>
      <c r="F48" s="16"/>
      <c r="G48" s="13">
        <f>SUBTOTAL(9,G40:G47)</f>
      </c>
    </row>
    <row r="49" ht="25" customHeight="1">
</row>
    <row r="50" ht="20" customHeight="1">
      <c r="A50" s="14" t="s">
        <v>414</v>
      </c>
      <c r="B50" s="14"/>
      <c r="C50" s="15" t="s">
        <v>248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416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389</v>
      </c>
      <c r="D52" s="15"/>
      <c r="E52" s="15"/>
      <c r="F52" s="15"/>
      <c r="G52" s="15"/>
    </row>
    <row r="53" ht="15" customHeight="1">
</row>
    <row r="54" ht="25" customHeight="1">
      <c r="A54" s="3" t="s">
        <v>526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325</v>
      </c>
      <c r="B56" s="7" t="s">
        <v>468</v>
      </c>
      <c r="C56" s="7"/>
      <c r="D56" s="7" t="s">
        <v>503</v>
      </c>
      <c r="E56" s="7" t="s">
        <v>504</v>
      </c>
      <c r="F56" s="7" t="s">
        <v>505</v>
      </c>
      <c r="G56" s="7" t="s">
        <v>506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40" customHeight="1">
      <c r="A58" s="7" t="s">
        <v>433</v>
      </c>
      <c r="B58" s="8" t="s">
        <v>527</v>
      </c>
      <c r="C58" s="8"/>
      <c r="D58" s="7" t="s">
        <v>389</v>
      </c>
      <c r="E58" s="11">
        <v>1</v>
      </c>
      <c r="F58" s="11">
        <v>99380</v>
      </c>
      <c r="G58" s="11">
        <v>99380</v>
      </c>
    </row>
    <row r="59" ht="25" customHeight="1">
      <c r="A59" s="16" t="s">
        <v>510</v>
      </c>
      <c r="B59" s="16"/>
      <c r="C59" s="16"/>
      <c r="D59" s="16"/>
      <c r="E59" s="13">
        <f>SUBTOTAL(9,E58:E58)</f>
      </c>
      <c r="F59" s="13" t="s">
        <v>333</v>
      </c>
      <c r="G59" s="13">
        <f>SUBTOTAL(9,G58:G58)</f>
      </c>
    </row>
    <row r="60" ht="40" customHeight="1">
      <c r="A60" s="7" t="s">
        <v>436</v>
      </c>
      <c r="B60" s="8" t="s">
        <v>528</v>
      </c>
      <c r="C60" s="8"/>
      <c r="D60" s="7" t="s">
        <v>389</v>
      </c>
      <c r="E60" s="11">
        <v>1</v>
      </c>
      <c r="F60" s="11">
        <v>11105.6</v>
      </c>
      <c r="G60" s="11">
        <v>11105.6</v>
      </c>
    </row>
    <row r="61" ht="25" customHeight="1">
      <c r="A61" s="16" t="s">
        <v>510</v>
      </c>
      <c r="B61" s="16"/>
      <c r="C61" s="16"/>
      <c r="D61" s="16"/>
      <c r="E61" s="13">
        <f>SUBTOTAL(9,E60:E60)</f>
      </c>
      <c r="F61" s="13" t="s">
        <v>333</v>
      </c>
      <c r="G61" s="13">
        <f>SUBTOTAL(9,G60:G60)</f>
      </c>
    </row>
    <row r="62" ht="40" customHeight="1">
      <c r="A62" s="7" t="s">
        <v>437</v>
      </c>
      <c r="B62" s="8" t="s">
        <v>529</v>
      </c>
      <c r="C62" s="8"/>
      <c r="D62" s="7" t="s">
        <v>389</v>
      </c>
      <c r="E62" s="11">
        <v>1</v>
      </c>
      <c r="F62" s="11">
        <v>12305.7</v>
      </c>
      <c r="G62" s="11">
        <v>12305.7</v>
      </c>
    </row>
    <row r="63" ht="25" customHeight="1">
      <c r="A63" s="16" t="s">
        <v>510</v>
      </c>
      <c r="B63" s="16"/>
      <c r="C63" s="16"/>
      <c r="D63" s="16"/>
      <c r="E63" s="13">
        <f>SUBTOTAL(9,E62:E62)</f>
      </c>
      <c r="F63" s="13" t="s">
        <v>333</v>
      </c>
      <c r="G63" s="13">
        <f>SUBTOTAL(9,G62:G62)</f>
      </c>
    </row>
    <row r="64" ht="40" customHeight="1">
      <c r="A64" s="7" t="s">
        <v>448</v>
      </c>
      <c r="B64" s="8" t="s">
        <v>530</v>
      </c>
      <c r="C64" s="8"/>
      <c r="D64" s="7" t="s">
        <v>389</v>
      </c>
      <c r="E64" s="11">
        <v>1</v>
      </c>
      <c r="F64" s="11">
        <v>19200</v>
      </c>
      <c r="G64" s="11">
        <v>19200</v>
      </c>
    </row>
    <row r="65" ht="25" customHeight="1">
      <c r="A65" s="16" t="s">
        <v>510</v>
      </c>
      <c r="B65" s="16"/>
      <c r="C65" s="16"/>
      <c r="D65" s="16"/>
      <c r="E65" s="13">
        <f>SUBTOTAL(9,E64:E64)</f>
      </c>
      <c r="F65" s="13" t="s">
        <v>333</v>
      </c>
      <c r="G65" s="13">
        <f>SUBTOTAL(9,G64:G64)</f>
      </c>
    </row>
    <row r="66" ht="40" customHeight="1">
      <c r="A66" s="7" t="s">
        <v>450</v>
      </c>
      <c r="B66" s="8" t="s">
        <v>531</v>
      </c>
      <c r="C66" s="8"/>
      <c r="D66" s="7" t="s">
        <v>389</v>
      </c>
      <c r="E66" s="11">
        <v>1</v>
      </c>
      <c r="F66" s="11">
        <v>126093.2</v>
      </c>
      <c r="G66" s="11">
        <v>126093.2</v>
      </c>
    </row>
    <row r="67" ht="25" customHeight="1">
      <c r="A67" s="16" t="s">
        <v>510</v>
      </c>
      <c r="B67" s="16"/>
      <c r="C67" s="16"/>
      <c r="D67" s="16"/>
      <c r="E67" s="13">
        <f>SUBTOTAL(9,E66:E66)</f>
      </c>
      <c r="F67" s="13" t="s">
        <v>333</v>
      </c>
      <c r="G67" s="13">
        <f>SUBTOTAL(9,G66:G66)</f>
      </c>
    </row>
    <row r="68" ht="40" customHeight="1">
      <c r="A68" s="7" t="s">
        <v>532</v>
      </c>
      <c r="B68" s="8" t="s">
        <v>533</v>
      </c>
      <c r="C68" s="8"/>
      <c r="D68" s="7" t="s">
        <v>509</v>
      </c>
      <c r="E68" s="11">
        <v>1</v>
      </c>
      <c r="F68" s="11">
        <v>24000</v>
      </c>
      <c r="G68" s="11">
        <v>24000</v>
      </c>
    </row>
    <row r="69" ht="25" customHeight="1">
      <c r="A69" s="16" t="s">
        <v>510</v>
      </c>
      <c r="B69" s="16"/>
      <c r="C69" s="16"/>
      <c r="D69" s="16"/>
      <c r="E69" s="13">
        <f>SUBTOTAL(9,E68:E68)</f>
      </c>
      <c r="F69" s="13" t="s">
        <v>333</v>
      </c>
      <c r="G69" s="13">
        <f>SUBTOTAL(9,G68:G68)</f>
      </c>
    </row>
    <row r="70" ht="40" customHeight="1">
      <c r="A70" s="7" t="s">
        <v>534</v>
      </c>
      <c r="B70" s="8" t="s">
        <v>535</v>
      </c>
      <c r="C70" s="8"/>
      <c r="D70" s="7" t="s">
        <v>389</v>
      </c>
      <c r="E70" s="11">
        <v>1</v>
      </c>
      <c r="F70" s="11">
        <v>6000</v>
      </c>
      <c r="G70" s="11">
        <v>6000</v>
      </c>
    </row>
    <row r="71" ht="25" customHeight="1">
      <c r="A71" s="16" t="s">
        <v>510</v>
      </c>
      <c r="B71" s="16"/>
      <c r="C71" s="16"/>
      <c r="D71" s="16"/>
      <c r="E71" s="13">
        <f>SUBTOTAL(9,E70:E70)</f>
      </c>
      <c r="F71" s="13" t="s">
        <v>333</v>
      </c>
      <c r="G71" s="13">
        <f>SUBTOTAL(9,G70:G70)</f>
      </c>
    </row>
    <row r="72" ht="40" customHeight="1">
      <c r="A72" s="7" t="s">
        <v>536</v>
      </c>
      <c r="B72" s="8" t="s">
        <v>537</v>
      </c>
      <c r="C72" s="8"/>
      <c r="D72" s="7" t="s">
        <v>389</v>
      </c>
      <c r="E72" s="11">
        <v>1</v>
      </c>
      <c r="F72" s="11">
        <v>6000</v>
      </c>
      <c r="G72" s="11">
        <v>6000</v>
      </c>
    </row>
    <row r="73" ht="25" customHeight="1">
      <c r="A73" s="16" t="s">
        <v>510</v>
      </c>
      <c r="B73" s="16"/>
      <c r="C73" s="16"/>
      <c r="D73" s="16"/>
      <c r="E73" s="13">
        <f>SUBTOTAL(9,E72:E72)</f>
      </c>
      <c r="F73" s="13" t="s">
        <v>333</v>
      </c>
      <c r="G73" s="13">
        <f>SUBTOTAL(9,G72:G72)</f>
      </c>
    </row>
    <row r="74" ht="40" customHeight="1">
      <c r="A74" s="7" t="s">
        <v>538</v>
      </c>
      <c r="B74" s="8" t="s">
        <v>539</v>
      </c>
      <c r="C74" s="8"/>
      <c r="D74" s="7" t="s">
        <v>389</v>
      </c>
      <c r="E74" s="11">
        <v>1</v>
      </c>
      <c r="F74" s="11">
        <v>3120</v>
      </c>
      <c r="G74" s="11">
        <v>3120</v>
      </c>
    </row>
    <row r="75" ht="25" customHeight="1">
      <c r="A75" s="16" t="s">
        <v>510</v>
      </c>
      <c r="B75" s="16"/>
      <c r="C75" s="16"/>
      <c r="D75" s="16"/>
      <c r="E75" s="13">
        <f>SUBTOTAL(9,E74:E74)</f>
      </c>
      <c r="F75" s="13" t="s">
        <v>333</v>
      </c>
      <c r="G75" s="13">
        <f>SUBTOTAL(9,G74:G74)</f>
      </c>
    </row>
    <row r="76" ht="25" customHeight="1">
      <c r="A76" s="16" t="s">
        <v>515</v>
      </c>
      <c r="B76" s="16"/>
      <c r="C76" s="16"/>
      <c r="D76" s="16"/>
      <c r="E76" s="16"/>
      <c r="F76" s="16"/>
      <c r="G76" s="13">
        <f>SUBTOTAL(9,G58:G75)</f>
      </c>
    </row>
    <row r="77" ht="25" customHeight="1">
</row>
    <row r="78" ht="20" customHeight="1">
      <c r="A78" s="14" t="s">
        <v>414</v>
      </c>
      <c r="B78" s="14"/>
      <c r="C78" s="15" t="s">
        <v>248</v>
      </c>
      <c r="D78" s="15"/>
      <c r="E78" s="15"/>
      <c r="F78" s="15"/>
      <c r="G78" s="15"/>
    </row>
    <row r="79" ht="20" customHeight="1">
      <c r="A79" s="14" t="s">
        <v>415</v>
      </c>
      <c r="B79" s="14"/>
      <c r="C79" s="15" t="s">
        <v>416</v>
      </c>
      <c r="D79" s="15"/>
      <c r="E79" s="15"/>
      <c r="F79" s="15"/>
      <c r="G79" s="15"/>
    </row>
    <row r="80" ht="25" customHeight="1">
      <c r="A80" s="14" t="s">
        <v>417</v>
      </c>
      <c r="B80" s="14"/>
      <c r="C80" s="15" t="s">
        <v>389</v>
      </c>
      <c r="D80" s="15"/>
      <c r="E80" s="15"/>
      <c r="F80" s="15"/>
      <c r="G80" s="15"/>
    </row>
    <row r="81" ht="15" customHeight="1">
</row>
    <row r="82" ht="25" customHeight="1">
      <c r="A82" s="3" t="s">
        <v>540</v>
      </c>
      <c r="B82" s="3"/>
      <c r="C82" s="3"/>
      <c r="D82" s="3"/>
      <c r="E82" s="3"/>
      <c r="F82" s="3"/>
      <c r="G82" s="3"/>
    </row>
    <row r="83" ht="15" customHeight="1">
</row>
    <row r="84" ht="50" customHeight="1">
      <c r="A84" s="7" t="s">
        <v>325</v>
      </c>
      <c r="B84" s="7" t="s">
        <v>468</v>
      </c>
      <c r="C84" s="7"/>
      <c r="D84" s="7" t="s">
        <v>503</v>
      </c>
      <c r="E84" s="7" t="s">
        <v>504</v>
      </c>
      <c r="F84" s="7" t="s">
        <v>505</v>
      </c>
      <c r="G84" s="7" t="s">
        <v>506</v>
      </c>
    </row>
    <row r="85" ht="15" customHeight="1">
      <c r="A85" s="7">
        <v>1</v>
      </c>
      <c r="B85" s="7">
        <v>2</v>
      </c>
      <c r="C85" s="7"/>
      <c r="D85" s="7">
        <v>3</v>
      </c>
      <c r="E85" s="7">
        <v>4</v>
      </c>
      <c r="F85" s="7">
        <v>5</v>
      </c>
      <c r="G85" s="7">
        <v>6</v>
      </c>
    </row>
    <row r="86" ht="40" customHeight="1">
      <c r="A86" s="7" t="s">
        <v>454</v>
      </c>
      <c r="B86" s="8" t="s">
        <v>541</v>
      </c>
      <c r="C86" s="8"/>
      <c r="D86" s="7" t="s">
        <v>389</v>
      </c>
      <c r="E86" s="11">
        <v>1</v>
      </c>
      <c r="F86" s="11">
        <v>3000</v>
      </c>
      <c r="G86" s="11">
        <v>3000</v>
      </c>
    </row>
    <row r="87" ht="25" customHeight="1">
      <c r="A87" s="16" t="s">
        <v>510</v>
      </c>
      <c r="B87" s="16"/>
      <c r="C87" s="16"/>
      <c r="D87" s="16"/>
      <c r="E87" s="13">
        <f>SUBTOTAL(9,E86:E86)</f>
      </c>
      <c r="F87" s="13" t="s">
        <v>333</v>
      </c>
      <c r="G87" s="13">
        <f>SUBTOTAL(9,G86:G86)</f>
      </c>
    </row>
    <row r="88" ht="40" customHeight="1">
      <c r="A88" s="7" t="s">
        <v>456</v>
      </c>
      <c r="B88" s="8" t="s">
        <v>542</v>
      </c>
      <c r="C88" s="8"/>
      <c r="D88" s="7" t="s">
        <v>389</v>
      </c>
      <c r="E88" s="11">
        <v>1</v>
      </c>
      <c r="F88" s="11">
        <v>9568</v>
      </c>
      <c r="G88" s="11">
        <v>9568</v>
      </c>
    </row>
    <row r="89" ht="25" customHeight="1">
      <c r="A89" s="16" t="s">
        <v>510</v>
      </c>
      <c r="B89" s="16"/>
      <c r="C89" s="16"/>
      <c r="D89" s="16"/>
      <c r="E89" s="13">
        <f>SUBTOTAL(9,E88:E88)</f>
      </c>
      <c r="F89" s="13" t="s">
        <v>333</v>
      </c>
      <c r="G89" s="13">
        <f>SUBTOTAL(9,G88:G88)</f>
      </c>
    </row>
    <row r="90" ht="40" customHeight="1">
      <c r="A90" s="7" t="s">
        <v>458</v>
      </c>
      <c r="B90" s="8" t="s">
        <v>543</v>
      </c>
      <c r="C90" s="8"/>
      <c r="D90" s="7" t="s">
        <v>389</v>
      </c>
      <c r="E90" s="11">
        <v>1</v>
      </c>
      <c r="F90" s="11">
        <v>19836.2</v>
      </c>
      <c r="G90" s="11">
        <v>19836.2</v>
      </c>
    </row>
    <row r="91" ht="25" customHeight="1">
      <c r="A91" s="16" t="s">
        <v>510</v>
      </c>
      <c r="B91" s="16"/>
      <c r="C91" s="16"/>
      <c r="D91" s="16"/>
      <c r="E91" s="13">
        <f>SUBTOTAL(9,E90:E90)</f>
      </c>
      <c r="F91" s="13" t="s">
        <v>333</v>
      </c>
      <c r="G91" s="13">
        <f>SUBTOTAL(9,G90:G90)</f>
      </c>
    </row>
    <row r="92" ht="40" customHeight="1">
      <c r="A92" s="7" t="s">
        <v>544</v>
      </c>
      <c r="B92" s="8" t="s">
        <v>545</v>
      </c>
      <c r="C92" s="8"/>
      <c r="D92" s="7" t="s">
        <v>389</v>
      </c>
      <c r="E92" s="11">
        <v>1</v>
      </c>
      <c r="F92" s="11">
        <v>387571.85</v>
      </c>
      <c r="G92" s="11">
        <v>387571.85</v>
      </c>
    </row>
    <row r="93" ht="25" customHeight="1">
      <c r="A93" s="16" t="s">
        <v>510</v>
      </c>
      <c r="B93" s="16"/>
      <c r="C93" s="16"/>
      <c r="D93" s="16"/>
      <c r="E93" s="13">
        <f>SUBTOTAL(9,E92:E92)</f>
      </c>
      <c r="F93" s="13" t="s">
        <v>333</v>
      </c>
      <c r="G93" s="13">
        <f>SUBTOTAL(9,G92:G92)</f>
      </c>
    </row>
    <row r="94" ht="40" customHeight="1">
      <c r="A94" s="7" t="s">
        <v>546</v>
      </c>
      <c r="B94" s="8" t="s">
        <v>547</v>
      </c>
      <c r="C94" s="8"/>
      <c r="D94" s="7" t="s">
        <v>389</v>
      </c>
      <c r="E94" s="11">
        <v>1</v>
      </c>
      <c r="F94" s="11">
        <v>71500</v>
      </c>
      <c r="G94" s="11">
        <v>71500</v>
      </c>
    </row>
    <row r="95" ht="25" customHeight="1">
      <c r="A95" s="16" t="s">
        <v>510</v>
      </c>
      <c r="B95" s="16"/>
      <c r="C95" s="16"/>
      <c r="D95" s="16"/>
      <c r="E95" s="13">
        <f>SUBTOTAL(9,E94:E94)</f>
      </c>
      <c r="F95" s="13" t="s">
        <v>333</v>
      </c>
      <c r="G95" s="13">
        <f>SUBTOTAL(9,G94:G94)</f>
      </c>
    </row>
    <row r="96" ht="40" customHeight="1">
      <c r="A96" s="7" t="s">
        <v>548</v>
      </c>
      <c r="B96" s="8" t="s">
        <v>549</v>
      </c>
      <c r="C96" s="8"/>
      <c r="D96" s="7" t="s">
        <v>389</v>
      </c>
      <c r="E96" s="11">
        <v>1</v>
      </c>
      <c r="F96" s="11">
        <v>13437.1</v>
      </c>
      <c r="G96" s="11">
        <v>13437.1</v>
      </c>
    </row>
    <row r="97" ht="25" customHeight="1">
      <c r="A97" s="16" t="s">
        <v>510</v>
      </c>
      <c r="B97" s="16"/>
      <c r="C97" s="16"/>
      <c r="D97" s="16"/>
      <c r="E97" s="13">
        <f>SUBTOTAL(9,E96:E96)</f>
      </c>
      <c r="F97" s="13" t="s">
        <v>333</v>
      </c>
      <c r="G97" s="13">
        <f>SUBTOTAL(9,G96:G96)</f>
      </c>
    </row>
    <row r="98" ht="40" customHeight="1">
      <c r="A98" s="7" t="s">
        <v>550</v>
      </c>
      <c r="B98" s="8" t="s">
        <v>551</v>
      </c>
      <c r="C98" s="8"/>
      <c r="D98" s="7" t="s">
        <v>389</v>
      </c>
      <c r="E98" s="11">
        <v>1</v>
      </c>
      <c r="F98" s="11">
        <v>319389.05</v>
      </c>
      <c r="G98" s="11">
        <v>319389.05</v>
      </c>
    </row>
    <row r="99" ht="25" customHeight="1">
      <c r="A99" s="16" t="s">
        <v>510</v>
      </c>
      <c r="B99" s="16"/>
      <c r="C99" s="16"/>
      <c r="D99" s="16"/>
      <c r="E99" s="13">
        <f>SUBTOTAL(9,E98:E98)</f>
      </c>
      <c r="F99" s="13" t="s">
        <v>333</v>
      </c>
      <c r="G99" s="13">
        <f>SUBTOTAL(9,G98:G98)</f>
      </c>
    </row>
    <row r="100" ht="25" customHeight="1">
      <c r="A100" s="16" t="s">
        <v>515</v>
      </c>
      <c r="B100" s="16"/>
      <c r="C100" s="16"/>
      <c r="D100" s="16"/>
      <c r="E100" s="16"/>
      <c r="F100" s="16"/>
      <c r="G100" s="13">
        <f>SUBTOTAL(9,G86:G99)</f>
      </c>
    </row>
    <row r="101" ht="25" customHeight="1">
</row>
    <row r="102" ht="20" customHeight="1">
      <c r="A102" s="14" t="s">
        <v>414</v>
      </c>
      <c r="B102" s="14"/>
      <c r="C102" s="15" t="s">
        <v>248</v>
      </c>
      <c r="D102" s="15"/>
      <c r="E102" s="15"/>
      <c r="F102" s="15"/>
      <c r="G102" s="15"/>
    </row>
    <row r="103" ht="20" customHeight="1">
      <c r="A103" s="14" t="s">
        <v>415</v>
      </c>
      <c r="B103" s="14"/>
      <c r="C103" s="15" t="s">
        <v>416</v>
      </c>
      <c r="D103" s="15"/>
      <c r="E103" s="15"/>
      <c r="F103" s="15"/>
      <c r="G103" s="15"/>
    </row>
    <row r="104" ht="25" customHeight="1">
      <c r="A104" s="14" t="s">
        <v>417</v>
      </c>
      <c r="B104" s="14"/>
      <c r="C104" s="15" t="s">
        <v>389</v>
      </c>
      <c r="D104" s="15"/>
      <c r="E104" s="15"/>
      <c r="F104" s="15"/>
      <c r="G104" s="15"/>
    </row>
    <row r="105" ht="15" customHeight="1">
</row>
    <row r="106" ht="25" customHeight="1">
      <c r="A106" s="3" t="s">
        <v>502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325</v>
      </c>
      <c r="B108" s="7" t="s">
        <v>468</v>
      </c>
      <c r="C108" s="7"/>
      <c r="D108" s="7" t="s">
        <v>503</v>
      </c>
      <c r="E108" s="7" t="s">
        <v>504</v>
      </c>
      <c r="F108" s="7" t="s">
        <v>505</v>
      </c>
      <c r="G108" s="7" t="s">
        <v>506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40" customHeight="1">
      <c r="A110" s="7" t="s">
        <v>460</v>
      </c>
      <c r="B110" s="8" t="s">
        <v>552</v>
      </c>
      <c r="C110" s="8"/>
      <c r="D110" s="7" t="s">
        <v>389</v>
      </c>
      <c r="E110" s="11">
        <v>1</v>
      </c>
      <c r="F110" s="11">
        <v>744335.1</v>
      </c>
      <c r="G110" s="11">
        <v>744335.1</v>
      </c>
    </row>
    <row r="111" ht="25" customHeight="1">
      <c r="A111" s="16" t="s">
        <v>510</v>
      </c>
      <c r="B111" s="16"/>
      <c r="C111" s="16"/>
      <c r="D111" s="16"/>
      <c r="E111" s="13">
        <f>SUBTOTAL(9,E110:E110)</f>
      </c>
      <c r="F111" s="13" t="s">
        <v>333</v>
      </c>
      <c r="G111" s="13">
        <f>SUBTOTAL(9,G110:G110)</f>
      </c>
    </row>
    <row r="112" ht="25" customHeight="1">
      <c r="A112" s="16" t="s">
        <v>515</v>
      </c>
      <c r="B112" s="16"/>
      <c r="C112" s="16"/>
      <c r="D112" s="16"/>
      <c r="E112" s="16"/>
      <c r="F112" s="16"/>
      <c r="G112" s="13">
        <f>SUBTOTAL(9,G110:G111)</f>
      </c>
    </row>
    <row r="113" ht="25" customHeight="1">
</row>
    <row r="114" ht="20" customHeight="1">
      <c r="A114" s="14" t="s">
        <v>414</v>
      </c>
      <c r="B114" s="14"/>
      <c r="C114" s="15" t="s">
        <v>248</v>
      </c>
      <c r="D114" s="15"/>
      <c r="E114" s="15"/>
      <c r="F114" s="15"/>
      <c r="G114" s="15"/>
    </row>
    <row r="115" ht="20" customHeight="1">
      <c r="A115" s="14" t="s">
        <v>415</v>
      </c>
      <c r="B115" s="14"/>
      <c r="C115" s="15" t="s">
        <v>416</v>
      </c>
      <c r="D115" s="15"/>
      <c r="E115" s="15"/>
      <c r="F115" s="15"/>
      <c r="G115" s="15"/>
    </row>
    <row r="116" ht="25" customHeight="1">
      <c r="A116" s="14" t="s">
        <v>417</v>
      </c>
      <c r="B116" s="14"/>
      <c r="C116" s="15" t="s">
        <v>389</v>
      </c>
      <c r="D116" s="15"/>
      <c r="E116" s="15"/>
      <c r="F116" s="15"/>
      <c r="G116" s="15"/>
    </row>
    <row r="117" ht="15" customHeight="1">
</row>
    <row r="118" ht="25" customHeight="1">
      <c r="A118" s="3" t="s">
        <v>553</v>
      </c>
      <c r="B118" s="3"/>
      <c r="C118" s="3"/>
      <c r="D118" s="3"/>
      <c r="E118" s="3"/>
      <c r="F118" s="3"/>
      <c r="G118" s="3"/>
    </row>
    <row r="119" ht="15" customHeight="1">
</row>
    <row r="120" ht="50" customHeight="1">
      <c r="A120" s="7" t="s">
        <v>325</v>
      </c>
      <c r="B120" s="7" t="s">
        <v>468</v>
      </c>
      <c r="C120" s="7"/>
      <c r="D120" s="7" t="s">
        <v>503</v>
      </c>
      <c r="E120" s="7" t="s">
        <v>504</v>
      </c>
      <c r="F120" s="7" t="s">
        <v>505</v>
      </c>
      <c r="G120" s="7" t="s">
        <v>506</v>
      </c>
    </row>
    <row r="121" ht="15" customHeight="1">
      <c r="A121" s="7">
        <v>1</v>
      </c>
      <c r="B121" s="7">
        <v>2</v>
      </c>
      <c r="C121" s="7"/>
      <c r="D121" s="7">
        <v>3</v>
      </c>
      <c r="E121" s="7">
        <v>4</v>
      </c>
      <c r="F121" s="7">
        <v>5</v>
      </c>
      <c r="G121" s="7">
        <v>6</v>
      </c>
    </row>
    <row r="122" ht="40" customHeight="1">
      <c r="A122" s="7" t="s">
        <v>554</v>
      </c>
      <c r="B122" s="8" t="s">
        <v>555</v>
      </c>
      <c r="C122" s="8"/>
      <c r="D122" s="7" t="s">
        <v>389</v>
      </c>
      <c r="E122" s="11">
        <v>1</v>
      </c>
      <c r="F122" s="11">
        <v>4820</v>
      </c>
      <c r="G122" s="11">
        <v>4820</v>
      </c>
    </row>
    <row r="123" ht="25" customHeight="1">
      <c r="A123" s="16" t="s">
        <v>510</v>
      </c>
      <c r="B123" s="16"/>
      <c r="C123" s="16"/>
      <c r="D123" s="16"/>
      <c r="E123" s="13">
        <f>SUBTOTAL(9,E122:E122)</f>
      </c>
      <c r="F123" s="13" t="s">
        <v>333</v>
      </c>
      <c r="G123" s="13">
        <f>SUBTOTAL(9,G122:G122)</f>
      </c>
    </row>
    <row r="124" ht="25" customHeight="1">
      <c r="A124" s="16" t="s">
        <v>515</v>
      </c>
      <c r="B124" s="16"/>
      <c r="C124" s="16"/>
      <c r="D124" s="16"/>
      <c r="E124" s="16"/>
      <c r="F124" s="16"/>
      <c r="G124" s="13">
        <f>SUBTOTAL(9,G122:G123)</f>
      </c>
    </row>
    <row r="125" ht="25" customHeight="1">
</row>
    <row r="126" ht="20" customHeight="1">
      <c r="A126" s="14" t="s">
        <v>414</v>
      </c>
      <c r="B126" s="14"/>
      <c r="C126" s="15" t="s">
        <v>296</v>
      </c>
      <c r="D126" s="15"/>
      <c r="E126" s="15"/>
      <c r="F126" s="15"/>
      <c r="G126" s="15"/>
    </row>
    <row r="127" ht="20" customHeight="1">
      <c r="A127" s="14" t="s">
        <v>415</v>
      </c>
      <c r="B127" s="14"/>
      <c r="C127" s="15" t="s">
        <v>416</v>
      </c>
      <c r="D127" s="15"/>
      <c r="E127" s="15"/>
      <c r="F127" s="15"/>
      <c r="G127" s="15"/>
    </row>
    <row r="128" ht="25" customHeight="1">
      <c r="A128" s="14" t="s">
        <v>417</v>
      </c>
      <c r="B128" s="14"/>
      <c r="C128" s="15" t="s">
        <v>389</v>
      </c>
      <c r="D128" s="15"/>
      <c r="E128" s="15"/>
      <c r="F128" s="15"/>
      <c r="G128" s="15"/>
    </row>
    <row r="129" ht="15" customHeight="1">
</row>
    <row r="130" ht="25" customHeight="1">
      <c r="A130" s="3" t="s">
        <v>521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7" t="s">
        <v>325</v>
      </c>
      <c r="B132" s="7" t="s">
        <v>468</v>
      </c>
      <c r="C132" s="7"/>
      <c r="D132" s="7" t="s">
        <v>503</v>
      </c>
      <c r="E132" s="7" t="s">
        <v>504</v>
      </c>
      <c r="F132" s="7" t="s">
        <v>505</v>
      </c>
      <c r="G132" s="7" t="s">
        <v>506</v>
      </c>
    </row>
    <row r="133" ht="15" customHeight="1">
      <c r="A133" s="7">
        <v>1</v>
      </c>
      <c r="B133" s="7">
        <v>2</v>
      </c>
      <c r="C133" s="7"/>
      <c r="D133" s="7">
        <v>3</v>
      </c>
      <c r="E133" s="7">
        <v>4</v>
      </c>
      <c r="F133" s="7">
        <v>5</v>
      </c>
      <c r="G133" s="7">
        <v>6</v>
      </c>
    </row>
    <row r="134" ht="40" customHeight="1">
      <c r="A134" s="7" t="s">
        <v>330</v>
      </c>
      <c r="B134" s="8" t="s">
        <v>556</v>
      </c>
      <c r="C134" s="8"/>
      <c r="D134" s="7" t="s">
        <v>509</v>
      </c>
      <c r="E134" s="11">
        <v>1</v>
      </c>
      <c r="F134" s="11">
        <v>350164.55</v>
      </c>
      <c r="G134" s="11">
        <v>350164.55</v>
      </c>
    </row>
    <row r="135" ht="25" customHeight="1">
      <c r="A135" s="16" t="s">
        <v>510</v>
      </c>
      <c r="B135" s="16"/>
      <c r="C135" s="16"/>
      <c r="D135" s="16"/>
      <c r="E135" s="13">
        <f>SUBTOTAL(9,E134:E134)</f>
      </c>
      <c r="F135" s="13" t="s">
        <v>333</v>
      </c>
      <c r="G135" s="13">
        <f>SUBTOTAL(9,G134:G134)</f>
      </c>
    </row>
    <row r="136" ht="40" customHeight="1">
      <c r="A136" s="7" t="s">
        <v>429</v>
      </c>
      <c r="B136" s="8" t="s">
        <v>557</v>
      </c>
      <c r="C136" s="8"/>
      <c r="D136" s="7" t="s">
        <v>389</v>
      </c>
      <c r="E136" s="11">
        <v>1</v>
      </c>
      <c r="F136" s="11">
        <v>703890</v>
      </c>
      <c r="G136" s="11">
        <v>703890</v>
      </c>
    </row>
    <row r="137" ht="25" customHeight="1">
      <c r="A137" s="16" t="s">
        <v>510</v>
      </c>
      <c r="B137" s="16"/>
      <c r="C137" s="16"/>
      <c r="D137" s="16"/>
      <c r="E137" s="13">
        <f>SUBTOTAL(9,E136:E136)</f>
      </c>
      <c r="F137" s="13" t="s">
        <v>333</v>
      </c>
      <c r="G137" s="13">
        <f>SUBTOTAL(9,G136:G136)</f>
      </c>
    </row>
    <row r="138" ht="40" customHeight="1">
      <c r="A138" s="7" t="s">
        <v>558</v>
      </c>
      <c r="B138" s="8" t="s">
        <v>556</v>
      </c>
      <c r="C138" s="8"/>
      <c r="D138" s="7" t="s">
        <v>389</v>
      </c>
      <c r="E138" s="11">
        <v>1</v>
      </c>
      <c r="F138" s="11">
        <v>820015.45</v>
      </c>
      <c r="G138" s="11">
        <v>820015.45</v>
      </c>
    </row>
    <row r="139" ht="25" customHeight="1">
      <c r="A139" s="16" t="s">
        <v>510</v>
      </c>
      <c r="B139" s="16"/>
      <c r="C139" s="16"/>
      <c r="D139" s="16"/>
      <c r="E139" s="13">
        <f>SUBTOTAL(9,E138:E138)</f>
      </c>
      <c r="F139" s="13" t="s">
        <v>333</v>
      </c>
      <c r="G139" s="13">
        <f>SUBTOTAL(9,G138:G138)</f>
      </c>
    </row>
    <row r="140" ht="25" customHeight="1">
      <c r="A140" s="16" t="s">
        <v>515</v>
      </c>
      <c r="B140" s="16"/>
      <c r="C140" s="16"/>
      <c r="D140" s="16"/>
      <c r="E140" s="16"/>
      <c r="F140" s="16"/>
      <c r="G140" s="13">
        <f>SUBTOTAL(9,G134:G139)</f>
      </c>
    </row>
    <row r="141" ht="25" customHeight="1">
</row>
    <row r="142" ht="20" customHeight="1">
      <c r="A142" s="14" t="s">
        <v>414</v>
      </c>
      <c r="B142" s="14"/>
      <c r="C142" s="15" t="s">
        <v>248</v>
      </c>
      <c r="D142" s="15"/>
      <c r="E142" s="15"/>
      <c r="F142" s="15"/>
      <c r="G142" s="15"/>
    </row>
    <row r="143" ht="20" customHeight="1">
      <c r="A143" s="14" t="s">
        <v>415</v>
      </c>
      <c r="B143" s="14"/>
      <c r="C143" s="15" t="s">
        <v>501</v>
      </c>
      <c r="D143" s="15"/>
      <c r="E143" s="15"/>
      <c r="F143" s="15"/>
      <c r="G143" s="15"/>
    </row>
    <row r="144" ht="25" customHeight="1">
      <c r="A144" s="14" t="s">
        <v>417</v>
      </c>
      <c r="B144" s="14"/>
      <c r="C144" s="15" t="s">
        <v>392</v>
      </c>
      <c r="D144" s="15"/>
      <c r="E144" s="15"/>
      <c r="F144" s="15"/>
      <c r="G144" s="15"/>
    </row>
    <row r="145" ht="15" customHeight="1">
</row>
    <row r="146" ht="25" customHeight="1">
      <c r="A146" s="3" t="s">
        <v>502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325</v>
      </c>
      <c r="B148" s="7" t="s">
        <v>468</v>
      </c>
      <c r="C148" s="7"/>
      <c r="D148" s="7" t="s">
        <v>503</v>
      </c>
      <c r="E148" s="7" t="s">
        <v>504</v>
      </c>
      <c r="F148" s="7" t="s">
        <v>505</v>
      </c>
      <c r="G148" s="7" t="s">
        <v>506</v>
      </c>
    </row>
    <row r="149" ht="15" customHeight="1">
      <c r="A149" s="7">
        <v>1</v>
      </c>
      <c r="B149" s="7">
        <v>2</v>
      </c>
      <c r="C149" s="7"/>
      <c r="D149" s="7">
        <v>3</v>
      </c>
      <c r="E149" s="7">
        <v>4</v>
      </c>
      <c r="F149" s="7">
        <v>5</v>
      </c>
      <c r="G149" s="7">
        <v>6</v>
      </c>
    </row>
    <row r="150" ht="20" customHeight="1">
      <c r="A150" s="7" t="s">
        <v>559</v>
      </c>
      <c r="B150" s="8" t="s">
        <v>560</v>
      </c>
      <c r="C150" s="8"/>
      <c r="D150" s="7" t="s">
        <v>60</v>
      </c>
      <c r="E150" s="11">
        <v>1</v>
      </c>
      <c r="F150" s="11">
        <v>2095000</v>
      </c>
      <c r="G150" s="11">
        <v>2095000</v>
      </c>
    </row>
    <row r="151" ht="25" customHeight="1">
      <c r="A151" s="16" t="s">
        <v>510</v>
      </c>
      <c r="B151" s="16"/>
      <c r="C151" s="16"/>
      <c r="D151" s="16"/>
      <c r="E151" s="13">
        <f>SUBTOTAL(9,E150:E150)</f>
      </c>
      <c r="F151" s="13" t="s">
        <v>333</v>
      </c>
      <c r="G151" s="13">
        <f>SUBTOTAL(9,G150:G150)</f>
      </c>
    </row>
    <row r="152" ht="25" customHeight="1">
      <c r="A152" s="16" t="s">
        <v>515</v>
      </c>
      <c r="B152" s="16"/>
      <c r="C152" s="16"/>
      <c r="D152" s="16"/>
      <c r="E152" s="16"/>
      <c r="F152" s="16"/>
      <c r="G152" s="13">
        <f>SUBTOTAL(9,G150:G151)</f>
      </c>
    </row>
    <row r="153" ht="25" customHeight="1">
</row>
    <row r="154" ht="20" customHeight="1">
      <c r="A154" s="14" t="s">
        <v>414</v>
      </c>
      <c r="B154" s="14"/>
      <c r="C154" s="15" t="s">
        <v>248</v>
      </c>
      <c r="D154" s="15"/>
      <c r="E154" s="15"/>
      <c r="F154" s="15"/>
      <c r="G154" s="15"/>
    </row>
    <row r="155" ht="20" customHeight="1">
      <c r="A155" s="14" t="s">
        <v>415</v>
      </c>
      <c r="B155" s="14"/>
      <c r="C155" s="15" t="s">
        <v>416</v>
      </c>
      <c r="D155" s="15"/>
      <c r="E155" s="15"/>
      <c r="F155" s="15"/>
      <c r="G155" s="15"/>
    </row>
    <row r="156" ht="25" customHeight="1">
      <c r="A156" s="14" t="s">
        <v>417</v>
      </c>
      <c r="B156" s="14"/>
      <c r="C156" s="15" t="s">
        <v>392</v>
      </c>
      <c r="D156" s="15"/>
      <c r="E156" s="15"/>
      <c r="F156" s="15"/>
      <c r="G156" s="15"/>
    </row>
    <row r="157" ht="15" customHeight="1">
</row>
    <row r="158" ht="25" customHeight="1">
      <c r="A158" s="3" t="s">
        <v>516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325</v>
      </c>
      <c r="B160" s="7" t="s">
        <v>468</v>
      </c>
      <c r="C160" s="7"/>
      <c r="D160" s="7" t="s">
        <v>503</v>
      </c>
      <c r="E160" s="7" t="s">
        <v>504</v>
      </c>
      <c r="F160" s="7" t="s">
        <v>505</v>
      </c>
      <c r="G160" s="7" t="s">
        <v>506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559</v>
      </c>
      <c r="B162" s="8" t="s">
        <v>561</v>
      </c>
      <c r="C162" s="8"/>
      <c r="D162" s="7" t="s">
        <v>60</v>
      </c>
      <c r="E162" s="11">
        <v>1</v>
      </c>
      <c r="F162" s="11">
        <v>38200</v>
      </c>
      <c r="G162" s="11">
        <v>38200</v>
      </c>
    </row>
    <row r="163" ht="25" customHeight="1">
      <c r="A163" s="16" t="s">
        <v>510</v>
      </c>
      <c r="B163" s="16"/>
      <c r="C163" s="16"/>
      <c r="D163" s="16"/>
      <c r="E163" s="13">
        <f>SUBTOTAL(9,E162:E162)</f>
      </c>
      <c r="F163" s="13" t="s">
        <v>333</v>
      </c>
      <c r="G163" s="13">
        <f>SUBTOTAL(9,G162:G162)</f>
      </c>
    </row>
    <row r="164" ht="25" customHeight="1">
      <c r="A164" s="16" t="s">
        <v>515</v>
      </c>
      <c r="B164" s="16"/>
      <c r="C164" s="16"/>
      <c r="D164" s="16"/>
      <c r="E164" s="16"/>
      <c r="F164" s="16"/>
      <c r="G164" s="13">
        <f>SUBTOTAL(9,G162:G163)</f>
      </c>
    </row>
    <row r="165" ht="25" customHeight="1">
</row>
    <row r="166" ht="20" customHeight="1">
      <c r="A166" s="14" t="s">
        <v>414</v>
      </c>
      <c r="B166" s="14"/>
      <c r="C166" s="15" t="s">
        <v>248</v>
      </c>
      <c r="D166" s="15"/>
      <c r="E166" s="15"/>
      <c r="F166" s="15"/>
      <c r="G166" s="15"/>
    </row>
    <row r="167" ht="20" customHeight="1">
      <c r="A167" s="14" t="s">
        <v>415</v>
      </c>
      <c r="B167" s="14"/>
      <c r="C167" s="15" t="s">
        <v>416</v>
      </c>
      <c r="D167" s="15"/>
      <c r="E167" s="15"/>
      <c r="F167" s="15"/>
      <c r="G167" s="15"/>
    </row>
    <row r="168" ht="25" customHeight="1">
      <c r="A168" s="14" t="s">
        <v>417</v>
      </c>
      <c r="B168" s="14"/>
      <c r="C168" s="15" t="s">
        <v>392</v>
      </c>
      <c r="D168" s="15"/>
      <c r="E168" s="15"/>
      <c r="F168" s="15"/>
      <c r="G168" s="15"/>
    </row>
    <row r="169" ht="15" customHeight="1">
</row>
    <row r="170" ht="25" customHeight="1">
      <c r="A170" s="3" t="s">
        <v>521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325</v>
      </c>
      <c r="B172" s="7" t="s">
        <v>468</v>
      </c>
      <c r="C172" s="7"/>
      <c r="D172" s="7" t="s">
        <v>503</v>
      </c>
      <c r="E172" s="7" t="s">
        <v>504</v>
      </c>
      <c r="F172" s="7" t="s">
        <v>505</v>
      </c>
      <c r="G172" s="7" t="s">
        <v>506</v>
      </c>
    </row>
    <row r="173" ht="15" customHeight="1">
      <c r="A173" s="7">
        <v>1</v>
      </c>
      <c r="B173" s="7">
        <v>2</v>
      </c>
      <c r="C173" s="7"/>
      <c r="D173" s="7">
        <v>3</v>
      </c>
      <c r="E173" s="7">
        <v>4</v>
      </c>
      <c r="F173" s="7">
        <v>5</v>
      </c>
      <c r="G173" s="7">
        <v>6</v>
      </c>
    </row>
    <row r="174" ht="40" customHeight="1">
      <c r="A174" s="7" t="s">
        <v>559</v>
      </c>
      <c r="B174" s="8" t="s">
        <v>562</v>
      </c>
      <c r="C174" s="8"/>
      <c r="D174" s="7" t="s">
        <v>60</v>
      </c>
      <c r="E174" s="11">
        <v>1</v>
      </c>
      <c r="F174" s="11">
        <v>712168.6</v>
      </c>
      <c r="G174" s="11">
        <v>712168.6</v>
      </c>
    </row>
    <row r="175" ht="25" customHeight="1">
      <c r="A175" s="16" t="s">
        <v>510</v>
      </c>
      <c r="B175" s="16"/>
      <c r="C175" s="16"/>
      <c r="D175" s="16"/>
      <c r="E175" s="13">
        <f>SUBTOTAL(9,E174:E174)</f>
      </c>
      <c r="F175" s="13" t="s">
        <v>333</v>
      </c>
      <c r="G175" s="13">
        <f>SUBTOTAL(9,G174:G174)</f>
      </c>
    </row>
    <row r="176" ht="25" customHeight="1">
      <c r="A176" s="16" t="s">
        <v>515</v>
      </c>
      <c r="B176" s="16"/>
      <c r="C176" s="16"/>
      <c r="D176" s="16"/>
      <c r="E176" s="16"/>
      <c r="F176" s="16"/>
      <c r="G176" s="13">
        <f>SUBTOTAL(9,G174:G175)</f>
      </c>
    </row>
    <row r="177" ht="25" customHeight="1">
</row>
    <row r="178" ht="20" customHeight="1">
      <c r="A178" s="14" t="s">
        <v>414</v>
      </c>
      <c r="B178" s="14"/>
      <c r="C178" s="15" t="s">
        <v>248</v>
      </c>
      <c r="D178" s="15"/>
      <c r="E178" s="15"/>
      <c r="F178" s="15"/>
      <c r="G178" s="15"/>
    </row>
    <row r="179" ht="20" customHeight="1">
      <c r="A179" s="14" t="s">
        <v>415</v>
      </c>
      <c r="B179" s="14"/>
      <c r="C179" s="15" t="s">
        <v>416</v>
      </c>
      <c r="D179" s="15"/>
      <c r="E179" s="15"/>
      <c r="F179" s="15"/>
      <c r="G179" s="15"/>
    </row>
    <row r="180" ht="25" customHeight="1">
      <c r="A180" s="14" t="s">
        <v>417</v>
      </c>
      <c r="B180" s="14"/>
      <c r="C180" s="15" t="s">
        <v>392</v>
      </c>
      <c r="D180" s="15"/>
      <c r="E180" s="15"/>
      <c r="F180" s="15"/>
      <c r="G180" s="15"/>
    </row>
    <row r="181" ht="15" customHeight="1">
</row>
    <row r="182" ht="25" customHeight="1">
      <c r="A182" s="3" t="s">
        <v>526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325</v>
      </c>
      <c r="B184" s="7" t="s">
        <v>468</v>
      </c>
      <c r="C184" s="7"/>
      <c r="D184" s="7" t="s">
        <v>503</v>
      </c>
      <c r="E184" s="7" t="s">
        <v>504</v>
      </c>
      <c r="F184" s="7" t="s">
        <v>505</v>
      </c>
      <c r="G184" s="7" t="s">
        <v>506</v>
      </c>
    </row>
    <row r="185" ht="15" customHeight="1">
      <c r="A185" s="7">
        <v>1</v>
      </c>
      <c r="B185" s="7">
        <v>2</v>
      </c>
      <c r="C185" s="7"/>
      <c r="D185" s="7">
        <v>3</v>
      </c>
      <c r="E185" s="7">
        <v>4</v>
      </c>
      <c r="F185" s="7">
        <v>5</v>
      </c>
      <c r="G185" s="7">
        <v>6</v>
      </c>
    </row>
    <row r="186" ht="40" customHeight="1">
      <c r="A186" s="7" t="s">
        <v>559</v>
      </c>
      <c r="B186" s="8" t="s">
        <v>563</v>
      </c>
      <c r="C186" s="8"/>
      <c r="D186" s="7" t="s">
        <v>60</v>
      </c>
      <c r="E186" s="11">
        <v>1</v>
      </c>
      <c r="F186" s="11">
        <v>297380.9</v>
      </c>
      <c r="G186" s="11">
        <v>297380.9</v>
      </c>
    </row>
    <row r="187" ht="25" customHeight="1">
      <c r="A187" s="16" t="s">
        <v>510</v>
      </c>
      <c r="B187" s="16"/>
      <c r="C187" s="16"/>
      <c r="D187" s="16"/>
      <c r="E187" s="13">
        <f>SUBTOTAL(9,E186:E186)</f>
      </c>
      <c r="F187" s="13" t="s">
        <v>333</v>
      </c>
      <c r="G187" s="13">
        <f>SUBTOTAL(9,G186:G186)</f>
      </c>
    </row>
    <row r="188" ht="25" customHeight="1">
      <c r="A188" s="16" t="s">
        <v>515</v>
      </c>
      <c r="B188" s="16"/>
      <c r="C188" s="16"/>
      <c r="D188" s="16"/>
      <c r="E188" s="16"/>
      <c r="F188" s="16"/>
      <c r="G188" s="13">
        <f>SUBTOTAL(9,G186:G187)</f>
      </c>
    </row>
    <row r="189" ht="25" customHeight="1">
</row>
    <row r="190" ht="20" customHeight="1">
      <c r="A190" s="14" t="s">
        <v>414</v>
      </c>
      <c r="B190" s="14"/>
      <c r="C190" s="15" t="s">
        <v>248</v>
      </c>
      <c r="D190" s="15"/>
      <c r="E190" s="15"/>
      <c r="F190" s="15"/>
      <c r="G190" s="15"/>
    </row>
    <row r="191" ht="20" customHeight="1">
      <c r="A191" s="14" t="s">
        <v>415</v>
      </c>
      <c r="B191" s="14"/>
      <c r="C191" s="15" t="s">
        <v>416</v>
      </c>
      <c r="D191" s="15"/>
      <c r="E191" s="15"/>
      <c r="F191" s="15"/>
      <c r="G191" s="15"/>
    </row>
    <row r="192" ht="25" customHeight="1">
      <c r="A192" s="14" t="s">
        <v>417</v>
      </c>
      <c r="B192" s="14"/>
      <c r="C192" s="15" t="s">
        <v>392</v>
      </c>
      <c r="D192" s="15"/>
      <c r="E192" s="15"/>
      <c r="F192" s="15"/>
      <c r="G192" s="15"/>
    </row>
    <row r="193" ht="15" customHeight="1">
</row>
    <row r="194" ht="25" customHeight="1">
      <c r="A194" s="3" t="s">
        <v>540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325</v>
      </c>
      <c r="B196" s="7" t="s">
        <v>468</v>
      </c>
      <c r="C196" s="7"/>
      <c r="D196" s="7" t="s">
        <v>503</v>
      </c>
      <c r="E196" s="7" t="s">
        <v>504</v>
      </c>
      <c r="F196" s="7" t="s">
        <v>505</v>
      </c>
      <c r="G196" s="7" t="s">
        <v>506</v>
      </c>
    </row>
    <row r="197" ht="15" customHeight="1">
      <c r="A197" s="7">
        <v>1</v>
      </c>
      <c r="B197" s="7">
        <v>2</v>
      </c>
      <c r="C197" s="7"/>
      <c r="D197" s="7">
        <v>3</v>
      </c>
      <c r="E197" s="7">
        <v>4</v>
      </c>
      <c r="F197" s="7">
        <v>5</v>
      </c>
      <c r="G197" s="7">
        <v>6</v>
      </c>
    </row>
    <row r="198" ht="40" customHeight="1">
      <c r="A198" s="7" t="s">
        <v>559</v>
      </c>
      <c r="B198" s="8" t="s">
        <v>564</v>
      </c>
      <c r="C198" s="8"/>
      <c r="D198" s="7" t="s">
        <v>60</v>
      </c>
      <c r="E198" s="11">
        <v>1</v>
      </c>
      <c r="F198" s="11">
        <v>71500</v>
      </c>
      <c r="G198" s="11">
        <v>71500</v>
      </c>
    </row>
    <row r="199" ht="40" customHeight="1">
      <c r="A199" s="7" t="s">
        <v>559</v>
      </c>
      <c r="B199" s="8" t="s">
        <v>565</v>
      </c>
      <c r="C199" s="8"/>
      <c r="D199" s="7" t="s">
        <v>60</v>
      </c>
      <c r="E199" s="11">
        <v>1</v>
      </c>
      <c r="F199" s="11">
        <v>1628960.9</v>
      </c>
      <c r="G199" s="11">
        <v>1628960.9</v>
      </c>
    </row>
    <row r="200" ht="25" customHeight="1">
      <c r="A200" s="16" t="s">
        <v>510</v>
      </c>
      <c r="B200" s="16"/>
      <c r="C200" s="16"/>
      <c r="D200" s="16"/>
      <c r="E200" s="13">
        <f>SUBTOTAL(9,E198:E199)</f>
      </c>
      <c r="F200" s="13" t="s">
        <v>333</v>
      </c>
      <c r="G200" s="13">
        <f>SUBTOTAL(9,G198:G199)</f>
      </c>
    </row>
    <row r="201" ht="25" customHeight="1">
      <c r="A201" s="16" t="s">
        <v>515</v>
      </c>
      <c r="B201" s="16"/>
      <c r="C201" s="16"/>
      <c r="D201" s="16"/>
      <c r="E201" s="16"/>
      <c r="F201" s="16"/>
      <c r="G201" s="13">
        <f>SUBTOTAL(9,G198:G200)</f>
      </c>
    </row>
    <row r="202" ht="25" customHeight="1">
</row>
    <row r="203" ht="20" customHeight="1">
      <c r="A203" s="14" t="s">
        <v>414</v>
      </c>
      <c r="B203" s="14"/>
      <c r="C203" s="15" t="s">
        <v>248</v>
      </c>
      <c r="D203" s="15"/>
      <c r="E203" s="15"/>
      <c r="F203" s="15"/>
      <c r="G203" s="15"/>
    </row>
    <row r="204" ht="20" customHeight="1">
      <c r="A204" s="14" t="s">
        <v>415</v>
      </c>
      <c r="B204" s="14"/>
      <c r="C204" s="15" t="s">
        <v>416</v>
      </c>
      <c r="D204" s="15"/>
      <c r="E204" s="15"/>
      <c r="F204" s="15"/>
      <c r="G204" s="15"/>
    </row>
    <row r="205" ht="25" customHeight="1">
      <c r="A205" s="14" t="s">
        <v>417</v>
      </c>
      <c r="B205" s="14"/>
      <c r="C205" s="15" t="s">
        <v>392</v>
      </c>
      <c r="D205" s="15"/>
      <c r="E205" s="15"/>
      <c r="F205" s="15"/>
      <c r="G205" s="15"/>
    </row>
    <row r="206" ht="15" customHeight="1">
</row>
    <row r="207" ht="25" customHeight="1">
      <c r="A207" s="3" t="s">
        <v>553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7" t="s">
        <v>325</v>
      </c>
      <c r="B209" s="7" t="s">
        <v>468</v>
      </c>
      <c r="C209" s="7"/>
      <c r="D209" s="7" t="s">
        <v>503</v>
      </c>
      <c r="E209" s="7" t="s">
        <v>504</v>
      </c>
      <c r="F209" s="7" t="s">
        <v>505</v>
      </c>
      <c r="G209" s="7" t="s">
        <v>506</v>
      </c>
    </row>
    <row r="210" ht="15" customHeight="1">
      <c r="A210" s="7">
        <v>1</v>
      </c>
      <c r="B210" s="7">
        <v>2</v>
      </c>
      <c r="C210" s="7"/>
      <c r="D210" s="7">
        <v>3</v>
      </c>
      <c r="E210" s="7">
        <v>4</v>
      </c>
      <c r="F210" s="7">
        <v>5</v>
      </c>
      <c r="G210" s="7">
        <v>6</v>
      </c>
    </row>
    <row r="211" ht="40" customHeight="1">
      <c r="A211" s="7" t="s">
        <v>559</v>
      </c>
      <c r="B211" s="8" t="s">
        <v>566</v>
      </c>
      <c r="C211" s="8"/>
      <c r="D211" s="7" t="s">
        <v>60</v>
      </c>
      <c r="E211" s="11">
        <v>1</v>
      </c>
      <c r="F211" s="11">
        <v>4820</v>
      </c>
      <c r="G211" s="11">
        <v>4820</v>
      </c>
    </row>
    <row r="212" ht="25" customHeight="1">
      <c r="A212" s="16" t="s">
        <v>510</v>
      </c>
      <c r="B212" s="16"/>
      <c r="C212" s="16"/>
      <c r="D212" s="16"/>
      <c r="E212" s="13">
        <f>SUBTOTAL(9,E211:E211)</f>
      </c>
      <c r="F212" s="13" t="s">
        <v>333</v>
      </c>
      <c r="G212" s="13">
        <f>SUBTOTAL(9,G211:G211)</f>
      </c>
    </row>
    <row r="213" ht="25" customHeight="1">
      <c r="A213" s="16" t="s">
        <v>515</v>
      </c>
      <c r="B213" s="16"/>
      <c r="C213" s="16"/>
      <c r="D213" s="16"/>
      <c r="E213" s="16"/>
      <c r="F213" s="16"/>
      <c r="G213" s="13">
        <f>SUBTOTAL(9,G211:G212)</f>
      </c>
    </row>
    <row r="214" ht="25" customHeight="1">
</row>
    <row r="215" ht="20" customHeight="1">
      <c r="A215" s="14" t="s">
        <v>414</v>
      </c>
      <c r="B215" s="14"/>
      <c r="C215" s="15" t="s">
        <v>296</v>
      </c>
      <c r="D215" s="15"/>
      <c r="E215" s="15"/>
      <c r="F215" s="15"/>
      <c r="G215" s="15"/>
    </row>
    <row r="216" ht="20" customHeight="1">
      <c r="A216" s="14" t="s">
        <v>415</v>
      </c>
      <c r="B216" s="14"/>
      <c r="C216" s="15" t="s">
        <v>416</v>
      </c>
      <c r="D216" s="15"/>
      <c r="E216" s="15"/>
      <c r="F216" s="15"/>
      <c r="G216" s="15"/>
    </row>
    <row r="217" ht="25" customHeight="1">
      <c r="A217" s="14" t="s">
        <v>417</v>
      </c>
      <c r="B217" s="14"/>
      <c r="C217" s="15" t="s">
        <v>392</v>
      </c>
      <c r="D217" s="15"/>
      <c r="E217" s="15"/>
      <c r="F217" s="15"/>
      <c r="G217" s="15"/>
    </row>
    <row r="218" ht="15" customHeight="1">
</row>
    <row r="219" ht="25" customHeight="1">
      <c r="A219" s="3" t="s">
        <v>521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325</v>
      </c>
      <c r="B221" s="7" t="s">
        <v>468</v>
      </c>
      <c r="C221" s="7"/>
      <c r="D221" s="7" t="s">
        <v>503</v>
      </c>
      <c r="E221" s="7" t="s">
        <v>504</v>
      </c>
      <c r="F221" s="7" t="s">
        <v>505</v>
      </c>
      <c r="G221" s="7" t="s">
        <v>506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40" customHeight="1">
      <c r="A223" s="7" t="s">
        <v>559</v>
      </c>
      <c r="B223" s="8" t="s">
        <v>562</v>
      </c>
      <c r="C223" s="8"/>
      <c r="D223" s="7" t="s">
        <v>60</v>
      </c>
      <c r="E223" s="11">
        <v>1</v>
      </c>
      <c r="F223" s="11">
        <v>1874070</v>
      </c>
      <c r="G223" s="11">
        <v>1874070</v>
      </c>
    </row>
    <row r="224" ht="25" customHeight="1">
      <c r="A224" s="16" t="s">
        <v>510</v>
      </c>
      <c r="B224" s="16"/>
      <c r="C224" s="16"/>
      <c r="D224" s="16"/>
      <c r="E224" s="13">
        <f>SUBTOTAL(9,E223:E223)</f>
      </c>
      <c r="F224" s="13" t="s">
        <v>333</v>
      </c>
      <c r="G224" s="13">
        <f>SUBTOTAL(9,G223:G223)</f>
      </c>
    </row>
    <row r="225" ht="25" customHeight="1">
      <c r="A225" s="16" t="s">
        <v>515</v>
      </c>
      <c r="B225" s="16"/>
      <c r="C225" s="16"/>
      <c r="D225" s="16"/>
      <c r="E225" s="16"/>
      <c r="F225" s="16"/>
      <c r="G225" s="13">
        <f>SUBTOTAL(9,G223:G224)</f>
      </c>
    </row>
    <row r="226" ht="25" customHeight="1">
</row>
    <row r="227" ht="20" customHeight="1">
      <c r="A227" s="14" t="s">
        <v>414</v>
      </c>
      <c r="B227" s="14"/>
      <c r="C227" s="15" t="s">
        <v>248</v>
      </c>
      <c r="D227" s="15"/>
      <c r="E227" s="15"/>
      <c r="F227" s="15"/>
      <c r="G227" s="15"/>
    </row>
    <row r="228" ht="20" customHeight="1">
      <c r="A228" s="14" t="s">
        <v>415</v>
      </c>
      <c r="B228" s="14"/>
      <c r="C228" s="15" t="s">
        <v>501</v>
      </c>
      <c r="D228" s="15"/>
      <c r="E228" s="15"/>
      <c r="F228" s="15"/>
      <c r="G228" s="15"/>
    </row>
    <row r="229" ht="25" customHeight="1">
      <c r="A229" s="14" t="s">
        <v>417</v>
      </c>
      <c r="B229" s="14"/>
      <c r="C229" s="15" t="s">
        <v>395</v>
      </c>
      <c r="D229" s="15"/>
      <c r="E229" s="15"/>
      <c r="F229" s="15"/>
      <c r="G229" s="15"/>
    </row>
    <row r="230" ht="15" customHeight="1">
</row>
    <row r="231" ht="25" customHeight="1">
      <c r="A231" s="3" t="s">
        <v>502</v>
      </c>
      <c r="B231" s="3"/>
      <c r="C231" s="3"/>
      <c r="D231" s="3"/>
      <c r="E231" s="3"/>
      <c r="F231" s="3"/>
      <c r="G231" s="3"/>
    </row>
    <row r="232" ht="15" customHeight="1">
</row>
    <row r="233" ht="50" customHeight="1">
      <c r="A233" s="7" t="s">
        <v>325</v>
      </c>
      <c r="B233" s="7" t="s">
        <v>468</v>
      </c>
      <c r="C233" s="7"/>
      <c r="D233" s="7" t="s">
        <v>503</v>
      </c>
      <c r="E233" s="7" t="s">
        <v>504</v>
      </c>
      <c r="F233" s="7" t="s">
        <v>505</v>
      </c>
      <c r="G233" s="7" t="s">
        <v>506</v>
      </c>
    </row>
    <row r="234" ht="15" customHeight="1">
      <c r="A234" s="7">
        <v>1</v>
      </c>
      <c r="B234" s="7">
        <v>2</v>
      </c>
      <c r="C234" s="7"/>
      <c r="D234" s="7">
        <v>3</v>
      </c>
      <c r="E234" s="7">
        <v>4</v>
      </c>
      <c r="F234" s="7">
        <v>5</v>
      </c>
      <c r="G234" s="7">
        <v>6</v>
      </c>
    </row>
    <row r="235" ht="20" customHeight="1">
      <c r="A235" s="7" t="s">
        <v>567</v>
      </c>
      <c r="B235" s="8" t="s">
        <v>568</v>
      </c>
      <c r="C235" s="8"/>
      <c r="D235" s="7" t="s">
        <v>60</v>
      </c>
      <c r="E235" s="11">
        <v>1</v>
      </c>
      <c r="F235" s="11">
        <v>2095000</v>
      </c>
      <c r="G235" s="11">
        <v>2095000</v>
      </c>
    </row>
    <row r="236" ht="25" customHeight="1">
      <c r="A236" s="16" t="s">
        <v>510</v>
      </c>
      <c r="B236" s="16"/>
      <c r="C236" s="16"/>
      <c r="D236" s="16"/>
      <c r="E236" s="13">
        <f>SUBTOTAL(9,E235:E235)</f>
      </c>
      <c r="F236" s="13" t="s">
        <v>333</v>
      </c>
      <c r="G236" s="13">
        <f>SUBTOTAL(9,G235:G235)</f>
      </c>
    </row>
    <row r="237" ht="25" customHeight="1">
      <c r="A237" s="16" t="s">
        <v>515</v>
      </c>
      <c r="B237" s="16"/>
      <c r="C237" s="16"/>
      <c r="D237" s="16"/>
      <c r="E237" s="16"/>
      <c r="F237" s="16"/>
      <c r="G237" s="13">
        <f>SUBTOTAL(9,G235:G236)</f>
      </c>
    </row>
    <row r="238" ht="25" customHeight="1">
</row>
    <row r="239" ht="20" customHeight="1">
      <c r="A239" s="14" t="s">
        <v>414</v>
      </c>
      <c r="B239" s="14"/>
      <c r="C239" s="15" t="s">
        <v>248</v>
      </c>
      <c r="D239" s="15"/>
      <c r="E239" s="15"/>
      <c r="F239" s="15"/>
      <c r="G239" s="15"/>
    </row>
    <row r="240" ht="20" customHeight="1">
      <c r="A240" s="14" t="s">
        <v>415</v>
      </c>
      <c r="B240" s="14"/>
      <c r="C240" s="15" t="s">
        <v>416</v>
      </c>
      <c r="D240" s="15"/>
      <c r="E240" s="15"/>
      <c r="F240" s="15"/>
      <c r="G240" s="15"/>
    </row>
    <row r="241" ht="25" customHeight="1">
      <c r="A241" s="14" t="s">
        <v>417</v>
      </c>
      <c r="B241" s="14"/>
      <c r="C241" s="15" t="s">
        <v>395</v>
      </c>
      <c r="D241" s="15"/>
      <c r="E241" s="15"/>
      <c r="F241" s="15"/>
      <c r="G241" s="15"/>
    </row>
    <row r="242" ht="15" customHeight="1">
</row>
    <row r="243" ht="25" customHeight="1">
      <c r="A243" s="3" t="s">
        <v>516</v>
      </c>
      <c r="B243" s="3"/>
      <c r="C243" s="3"/>
      <c r="D243" s="3"/>
      <c r="E243" s="3"/>
      <c r="F243" s="3"/>
      <c r="G243" s="3"/>
    </row>
    <row r="244" ht="15" customHeight="1">
</row>
    <row r="245" ht="50" customHeight="1">
      <c r="A245" s="7" t="s">
        <v>325</v>
      </c>
      <c r="B245" s="7" t="s">
        <v>468</v>
      </c>
      <c r="C245" s="7"/>
      <c r="D245" s="7" t="s">
        <v>503</v>
      </c>
      <c r="E245" s="7" t="s">
        <v>504</v>
      </c>
      <c r="F245" s="7" t="s">
        <v>505</v>
      </c>
      <c r="G245" s="7" t="s">
        <v>506</v>
      </c>
    </row>
    <row r="246" ht="15" customHeight="1">
      <c r="A246" s="7">
        <v>1</v>
      </c>
      <c r="B246" s="7">
        <v>2</v>
      </c>
      <c r="C246" s="7"/>
      <c r="D246" s="7">
        <v>3</v>
      </c>
      <c r="E246" s="7">
        <v>4</v>
      </c>
      <c r="F246" s="7">
        <v>5</v>
      </c>
      <c r="G246" s="7">
        <v>6</v>
      </c>
    </row>
    <row r="247" ht="40" customHeight="1">
      <c r="A247" s="7" t="s">
        <v>567</v>
      </c>
      <c r="B247" s="8" t="s">
        <v>569</v>
      </c>
      <c r="C247" s="8"/>
      <c r="D247" s="7" t="s">
        <v>60</v>
      </c>
      <c r="E247" s="11">
        <v>1</v>
      </c>
      <c r="F247" s="11">
        <v>38200</v>
      </c>
      <c r="G247" s="11">
        <v>38200</v>
      </c>
    </row>
    <row r="248" ht="25" customHeight="1">
      <c r="A248" s="16" t="s">
        <v>510</v>
      </c>
      <c r="B248" s="16"/>
      <c r="C248" s="16"/>
      <c r="D248" s="16"/>
      <c r="E248" s="13">
        <f>SUBTOTAL(9,E247:E247)</f>
      </c>
      <c r="F248" s="13" t="s">
        <v>333</v>
      </c>
      <c r="G248" s="13">
        <f>SUBTOTAL(9,G247:G247)</f>
      </c>
    </row>
    <row r="249" ht="25" customHeight="1">
      <c r="A249" s="16" t="s">
        <v>515</v>
      </c>
      <c r="B249" s="16"/>
      <c r="C249" s="16"/>
      <c r="D249" s="16"/>
      <c r="E249" s="16"/>
      <c r="F249" s="16"/>
      <c r="G249" s="13">
        <f>SUBTOTAL(9,G247:G248)</f>
      </c>
    </row>
    <row r="250" ht="25" customHeight="1">
</row>
    <row r="251" ht="20" customHeight="1">
      <c r="A251" s="14" t="s">
        <v>414</v>
      </c>
      <c r="B251" s="14"/>
      <c r="C251" s="15" t="s">
        <v>248</v>
      </c>
      <c r="D251" s="15"/>
      <c r="E251" s="15"/>
      <c r="F251" s="15"/>
      <c r="G251" s="15"/>
    </row>
    <row r="252" ht="20" customHeight="1">
      <c r="A252" s="14" t="s">
        <v>415</v>
      </c>
      <c r="B252" s="14"/>
      <c r="C252" s="15" t="s">
        <v>416</v>
      </c>
      <c r="D252" s="15"/>
      <c r="E252" s="15"/>
      <c r="F252" s="15"/>
      <c r="G252" s="15"/>
    </row>
    <row r="253" ht="25" customHeight="1">
      <c r="A253" s="14" t="s">
        <v>417</v>
      </c>
      <c r="B253" s="14"/>
      <c r="C253" s="15" t="s">
        <v>395</v>
      </c>
      <c r="D253" s="15"/>
      <c r="E253" s="15"/>
      <c r="F253" s="15"/>
      <c r="G253" s="15"/>
    </row>
    <row r="254" ht="15" customHeight="1">
</row>
    <row r="255" ht="25" customHeight="1">
      <c r="A255" s="3" t="s">
        <v>521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7" t="s">
        <v>325</v>
      </c>
      <c r="B257" s="7" t="s">
        <v>468</v>
      </c>
      <c r="C257" s="7"/>
      <c r="D257" s="7" t="s">
        <v>503</v>
      </c>
      <c r="E257" s="7" t="s">
        <v>504</v>
      </c>
      <c r="F257" s="7" t="s">
        <v>505</v>
      </c>
      <c r="G257" s="7" t="s">
        <v>506</v>
      </c>
    </row>
    <row r="258" ht="15" customHeight="1">
      <c r="A258" s="7">
        <v>1</v>
      </c>
      <c r="B258" s="7">
        <v>2</v>
      </c>
      <c r="C258" s="7"/>
      <c r="D258" s="7">
        <v>3</v>
      </c>
      <c r="E258" s="7">
        <v>4</v>
      </c>
      <c r="F258" s="7">
        <v>5</v>
      </c>
      <c r="G258" s="7">
        <v>6</v>
      </c>
    </row>
    <row r="259" ht="40" customHeight="1">
      <c r="A259" s="7" t="s">
        <v>567</v>
      </c>
      <c r="B259" s="8" t="s">
        <v>570</v>
      </c>
      <c r="C259" s="8"/>
      <c r="D259" s="7" t="s">
        <v>60</v>
      </c>
      <c r="E259" s="11">
        <v>1</v>
      </c>
      <c r="F259" s="11">
        <v>36938.6</v>
      </c>
      <c r="G259" s="11">
        <v>36938.6</v>
      </c>
    </row>
    <row r="260" ht="25" customHeight="1">
      <c r="A260" s="16" t="s">
        <v>510</v>
      </c>
      <c r="B260" s="16"/>
      <c r="C260" s="16"/>
      <c r="D260" s="16"/>
      <c r="E260" s="13">
        <f>SUBTOTAL(9,E259:E259)</f>
      </c>
      <c r="F260" s="13" t="s">
        <v>333</v>
      </c>
      <c r="G260" s="13">
        <f>SUBTOTAL(9,G259:G259)</f>
      </c>
    </row>
    <row r="261" ht="25" customHeight="1">
      <c r="A261" s="16" t="s">
        <v>515</v>
      </c>
      <c r="B261" s="16"/>
      <c r="C261" s="16"/>
      <c r="D261" s="16"/>
      <c r="E261" s="16"/>
      <c r="F261" s="16"/>
      <c r="G261" s="13">
        <f>SUBTOTAL(9,G259:G260)</f>
      </c>
    </row>
    <row r="262" ht="25" customHeight="1">
</row>
    <row r="263" ht="20" customHeight="1">
      <c r="A263" s="14" t="s">
        <v>414</v>
      </c>
      <c r="B263" s="14"/>
      <c r="C263" s="15" t="s">
        <v>248</v>
      </c>
      <c r="D263" s="15"/>
      <c r="E263" s="15"/>
      <c r="F263" s="15"/>
      <c r="G263" s="15"/>
    </row>
    <row r="264" ht="20" customHeight="1">
      <c r="A264" s="14" t="s">
        <v>415</v>
      </c>
      <c r="B264" s="14"/>
      <c r="C264" s="15" t="s">
        <v>416</v>
      </c>
      <c r="D264" s="15"/>
      <c r="E264" s="15"/>
      <c r="F264" s="15"/>
      <c r="G264" s="15"/>
    </row>
    <row r="265" ht="25" customHeight="1">
      <c r="A265" s="14" t="s">
        <v>417</v>
      </c>
      <c r="B265" s="14"/>
      <c r="C265" s="15" t="s">
        <v>395</v>
      </c>
      <c r="D265" s="15"/>
      <c r="E265" s="15"/>
      <c r="F265" s="15"/>
      <c r="G265" s="15"/>
    </row>
    <row r="266" ht="15" customHeight="1">
</row>
    <row r="267" ht="25" customHeight="1">
      <c r="A267" s="3" t="s">
        <v>526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7" t="s">
        <v>325</v>
      </c>
      <c r="B269" s="7" t="s">
        <v>468</v>
      </c>
      <c r="C269" s="7"/>
      <c r="D269" s="7" t="s">
        <v>503</v>
      </c>
      <c r="E269" s="7" t="s">
        <v>504</v>
      </c>
      <c r="F269" s="7" t="s">
        <v>505</v>
      </c>
      <c r="G269" s="7" t="s">
        <v>506</v>
      </c>
    </row>
    <row r="270" ht="15" customHeight="1">
      <c r="A270" s="7">
        <v>1</v>
      </c>
      <c r="B270" s="7">
        <v>2</v>
      </c>
      <c r="C270" s="7"/>
      <c r="D270" s="7">
        <v>3</v>
      </c>
      <c r="E270" s="7">
        <v>4</v>
      </c>
      <c r="F270" s="7">
        <v>5</v>
      </c>
      <c r="G270" s="7">
        <v>6</v>
      </c>
    </row>
    <row r="271" ht="40" customHeight="1">
      <c r="A271" s="7" t="s">
        <v>567</v>
      </c>
      <c r="B271" s="8" t="s">
        <v>571</v>
      </c>
      <c r="C271" s="8"/>
      <c r="D271" s="7" t="s">
        <v>60</v>
      </c>
      <c r="E271" s="11">
        <v>1</v>
      </c>
      <c r="F271" s="11">
        <v>297380.9</v>
      </c>
      <c r="G271" s="11">
        <v>297380.9</v>
      </c>
    </row>
    <row r="272" ht="25" customHeight="1">
      <c r="A272" s="16" t="s">
        <v>510</v>
      </c>
      <c r="B272" s="16"/>
      <c r="C272" s="16"/>
      <c r="D272" s="16"/>
      <c r="E272" s="13">
        <f>SUBTOTAL(9,E271:E271)</f>
      </c>
      <c r="F272" s="13" t="s">
        <v>333</v>
      </c>
      <c r="G272" s="13">
        <f>SUBTOTAL(9,G271:G271)</f>
      </c>
    </row>
    <row r="273" ht="25" customHeight="1">
      <c r="A273" s="16" t="s">
        <v>515</v>
      </c>
      <c r="B273" s="16"/>
      <c r="C273" s="16"/>
      <c r="D273" s="16"/>
      <c r="E273" s="16"/>
      <c r="F273" s="16"/>
      <c r="G273" s="13">
        <f>SUBTOTAL(9,G271:G272)</f>
      </c>
    </row>
    <row r="274" ht="25" customHeight="1">
</row>
    <row r="275" ht="20" customHeight="1">
      <c r="A275" s="14" t="s">
        <v>414</v>
      </c>
      <c r="B275" s="14"/>
      <c r="C275" s="15" t="s">
        <v>248</v>
      </c>
      <c r="D275" s="15"/>
      <c r="E275" s="15"/>
      <c r="F275" s="15"/>
      <c r="G275" s="15"/>
    </row>
    <row r="276" ht="20" customHeight="1">
      <c r="A276" s="14" t="s">
        <v>415</v>
      </c>
      <c r="B276" s="14"/>
      <c r="C276" s="15" t="s">
        <v>416</v>
      </c>
      <c r="D276" s="15"/>
      <c r="E276" s="15"/>
      <c r="F276" s="15"/>
      <c r="G276" s="15"/>
    </row>
    <row r="277" ht="25" customHeight="1">
      <c r="A277" s="14" t="s">
        <v>417</v>
      </c>
      <c r="B277" s="14"/>
      <c r="C277" s="15" t="s">
        <v>395</v>
      </c>
      <c r="D277" s="15"/>
      <c r="E277" s="15"/>
      <c r="F277" s="15"/>
      <c r="G277" s="15"/>
    </row>
    <row r="278" ht="15" customHeight="1">
</row>
    <row r="279" ht="25" customHeight="1">
      <c r="A279" s="3" t="s">
        <v>540</v>
      </c>
      <c r="B279" s="3"/>
      <c r="C279" s="3"/>
      <c r="D279" s="3"/>
      <c r="E279" s="3"/>
      <c r="F279" s="3"/>
      <c r="G279" s="3"/>
    </row>
    <row r="280" ht="15" customHeight="1">
</row>
    <row r="281" ht="50" customHeight="1">
      <c r="A281" s="7" t="s">
        <v>325</v>
      </c>
      <c r="B281" s="7" t="s">
        <v>468</v>
      </c>
      <c r="C281" s="7"/>
      <c r="D281" s="7" t="s">
        <v>503</v>
      </c>
      <c r="E281" s="7" t="s">
        <v>504</v>
      </c>
      <c r="F281" s="7" t="s">
        <v>505</v>
      </c>
      <c r="G281" s="7" t="s">
        <v>506</v>
      </c>
    </row>
    <row r="282" ht="15" customHeight="1">
      <c r="A282" s="7">
        <v>1</v>
      </c>
      <c r="B282" s="7">
        <v>2</v>
      </c>
      <c r="C282" s="7"/>
      <c r="D282" s="7">
        <v>3</v>
      </c>
      <c r="E282" s="7">
        <v>4</v>
      </c>
      <c r="F282" s="7">
        <v>5</v>
      </c>
      <c r="G282" s="7">
        <v>6</v>
      </c>
    </row>
    <row r="283" ht="40" customHeight="1">
      <c r="A283" s="7" t="s">
        <v>567</v>
      </c>
      <c r="B283" s="8" t="s">
        <v>572</v>
      </c>
      <c r="C283" s="8"/>
      <c r="D283" s="7" t="s">
        <v>60</v>
      </c>
      <c r="E283" s="11">
        <v>1</v>
      </c>
      <c r="F283" s="11">
        <v>71500</v>
      </c>
      <c r="G283" s="11">
        <v>71500</v>
      </c>
    </row>
    <row r="284" ht="40" customHeight="1">
      <c r="A284" s="7" t="s">
        <v>567</v>
      </c>
      <c r="B284" s="8" t="s">
        <v>573</v>
      </c>
      <c r="C284" s="8"/>
      <c r="D284" s="7" t="s">
        <v>60</v>
      </c>
      <c r="E284" s="11">
        <v>1</v>
      </c>
      <c r="F284" s="11">
        <v>1926260.9</v>
      </c>
      <c r="G284" s="11">
        <v>1926260.9</v>
      </c>
    </row>
    <row r="285" ht="25" customHeight="1">
      <c r="A285" s="16" t="s">
        <v>510</v>
      </c>
      <c r="B285" s="16"/>
      <c r="C285" s="16"/>
      <c r="D285" s="16"/>
      <c r="E285" s="13">
        <f>SUBTOTAL(9,E283:E284)</f>
      </c>
      <c r="F285" s="13" t="s">
        <v>333</v>
      </c>
      <c r="G285" s="13">
        <f>SUBTOTAL(9,G283:G284)</f>
      </c>
    </row>
    <row r="286" ht="25" customHeight="1">
      <c r="A286" s="16" t="s">
        <v>515</v>
      </c>
      <c r="B286" s="16"/>
      <c r="C286" s="16"/>
      <c r="D286" s="16"/>
      <c r="E286" s="16"/>
      <c r="F286" s="16"/>
      <c r="G286" s="13">
        <f>SUBTOTAL(9,G283:G285)</f>
      </c>
    </row>
    <row r="287" ht="25" customHeight="1">
</row>
    <row r="288" ht="20" customHeight="1">
      <c r="A288" s="14" t="s">
        <v>414</v>
      </c>
      <c r="B288" s="14"/>
      <c r="C288" s="15" t="s">
        <v>248</v>
      </c>
      <c r="D288" s="15"/>
      <c r="E288" s="15"/>
      <c r="F288" s="15"/>
      <c r="G288" s="15"/>
    </row>
    <row r="289" ht="20" customHeight="1">
      <c r="A289" s="14" t="s">
        <v>415</v>
      </c>
      <c r="B289" s="14"/>
      <c r="C289" s="15" t="s">
        <v>416</v>
      </c>
      <c r="D289" s="15"/>
      <c r="E289" s="15"/>
      <c r="F289" s="15"/>
      <c r="G289" s="15"/>
    </row>
    <row r="290" ht="25" customHeight="1">
      <c r="A290" s="14" t="s">
        <v>417</v>
      </c>
      <c r="B290" s="14"/>
      <c r="C290" s="15" t="s">
        <v>395</v>
      </c>
      <c r="D290" s="15"/>
      <c r="E290" s="15"/>
      <c r="F290" s="15"/>
      <c r="G290" s="15"/>
    </row>
    <row r="291" ht="15" customHeight="1">
</row>
    <row r="292" ht="25" customHeight="1">
      <c r="A292" s="3" t="s">
        <v>553</v>
      </c>
      <c r="B292" s="3"/>
      <c r="C292" s="3"/>
      <c r="D292" s="3"/>
      <c r="E292" s="3"/>
      <c r="F292" s="3"/>
      <c r="G292" s="3"/>
    </row>
    <row r="293" ht="15" customHeight="1">
</row>
    <row r="294" ht="50" customHeight="1">
      <c r="A294" s="7" t="s">
        <v>325</v>
      </c>
      <c r="B294" s="7" t="s">
        <v>468</v>
      </c>
      <c r="C294" s="7"/>
      <c r="D294" s="7" t="s">
        <v>503</v>
      </c>
      <c r="E294" s="7" t="s">
        <v>504</v>
      </c>
      <c r="F294" s="7" t="s">
        <v>505</v>
      </c>
      <c r="G294" s="7" t="s">
        <v>506</v>
      </c>
    </row>
    <row r="295" ht="15" customHeight="1">
      <c r="A295" s="7">
        <v>1</v>
      </c>
      <c r="B295" s="7">
        <v>2</v>
      </c>
      <c r="C295" s="7"/>
      <c r="D295" s="7">
        <v>3</v>
      </c>
      <c r="E295" s="7">
        <v>4</v>
      </c>
      <c r="F295" s="7">
        <v>5</v>
      </c>
      <c r="G295" s="7">
        <v>6</v>
      </c>
    </row>
    <row r="296" ht="40" customHeight="1">
      <c r="A296" s="7" t="s">
        <v>567</v>
      </c>
      <c r="B296" s="8" t="s">
        <v>574</v>
      </c>
      <c r="C296" s="8"/>
      <c r="D296" s="7" t="s">
        <v>60</v>
      </c>
      <c r="E296" s="11">
        <v>1</v>
      </c>
      <c r="F296" s="11">
        <v>4820</v>
      </c>
      <c r="G296" s="11">
        <v>4820</v>
      </c>
    </row>
    <row r="297" ht="25" customHeight="1">
      <c r="A297" s="16" t="s">
        <v>510</v>
      </c>
      <c r="B297" s="16"/>
      <c r="C297" s="16"/>
      <c r="D297" s="16"/>
      <c r="E297" s="13">
        <f>SUBTOTAL(9,E296:E296)</f>
      </c>
      <c r="F297" s="13" t="s">
        <v>333</v>
      </c>
      <c r="G297" s="13">
        <f>SUBTOTAL(9,G296:G296)</f>
      </c>
    </row>
    <row r="298" ht="25" customHeight="1">
      <c r="A298" s="16" t="s">
        <v>515</v>
      </c>
      <c r="B298" s="16"/>
      <c r="C298" s="16"/>
      <c r="D298" s="16"/>
      <c r="E298" s="16"/>
      <c r="F298" s="16"/>
      <c r="G298" s="13">
        <f>SUBTOTAL(9,G296:G297)</f>
      </c>
    </row>
    <row r="299" ht="25" customHeight="1">
</row>
    <row r="300" ht="20" customHeight="1">
      <c r="A300" s="14" t="s">
        <v>414</v>
      </c>
      <c r="B300" s="14"/>
      <c r="C300" s="15" t="s">
        <v>296</v>
      </c>
      <c r="D300" s="15"/>
      <c r="E300" s="15"/>
      <c r="F300" s="15"/>
      <c r="G300" s="15"/>
    </row>
    <row r="301" ht="20" customHeight="1">
      <c r="A301" s="14" t="s">
        <v>415</v>
      </c>
      <c r="B301" s="14"/>
      <c r="C301" s="15" t="s">
        <v>416</v>
      </c>
      <c r="D301" s="15"/>
      <c r="E301" s="15"/>
      <c r="F301" s="15"/>
      <c r="G301" s="15"/>
    </row>
    <row r="302" ht="25" customHeight="1">
      <c r="A302" s="14" t="s">
        <v>417</v>
      </c>
      <c r="B302" s="14"/>
      <c r="C302" s="15" t="s">
        <v>395</v>
      </c>
      <c r="D302" s="15"/>
      <c r="E302" s="15"/>
      <c r="F302" s="15"/>
      <c r="G302" s="15"/>
    </row>
    <row r="303" ht="15" customHeight="1">
</row>
    <row r="304" ht="25" customHeight="1">
      <c r="A304" s="3" t="s">
        <v>521</v>
      </c>
      <c r="B304" s="3"/>
      <c r="C304" s="3"/>
      <c r="D304" s="3"/>
      <c r="E304" s="3"/>
      <c r="F304" s="3"/>
      <c r="G304" s="3"/>
    </row>
    <row r="305" ht="15" customHeight="1">
</row>
    <row r="306" ht="50" customHeight="1">
      <c r="A306" s="7" t="s">
        <v>325</v>
      </c>
      <c r="B306" s="7" t="s">
        <v>468</v>
      </c>
      <c r="C306" s="7"/>
      <c r="D306" s="7" t="s">
        <v>503</v>
      </c>
      <c r="E306" s="7" t="s">
        <v>504</v>
      </c>
      <c r="F306" s="7" t="s">
        <v>505</v>
      </c>
      <c r="G306" s="7" t="s">
        <v>506</v>
      </c>
    </row>
    <row r="307" ht="15" customHeight="1">
      <c r="A307" s="7">
        <v>1</v>
      </c>
      <c r="B307" s="7">
        <v>2</v>
      </c>
      <c r="C307" s="7"/>
      <c r="D307" s="7">
        <v>3</v>
      </c>
      <c r="E307" s="7">
        <v>4</v>
      </c>
      <c r="F307" s="7">
        <v>5</v>
      </c>
      <c r="G307" s="7">
        <v>6</v>
      </c>
    </row>
    <row r="308" ht="40" customHeight="1">
      <c r="A308" s="7" t="s">
        <v>567</v>
      </c>
      <c r="B308" s="8" t="s">
        <v>570</v>
      </c>
      <c r="C308" s="8"/>
      <c r="D308" s="7" t="s">
        <v>60</v>
      </c>
      <c r="E308" s="11">
        <v>1</v>
      </c>
      <c r="F308" s="11">
        <v>1349300</v>
      </c>
      <c r="G308" s="11">
        <v>1349300</v>
      </c>
    </row>
    <row r="309" ht="25" customHeight="1">
      <c r="A309" s="16" t="s">
        <v>510</v>
      </c>
      <c r="B309" s="16"/>
      <c r="C309" s="16"/>
      <c r="D309" s="16"/>
      <c r="E309" s="13">
        <f>SUBTOTAL(9,E308:E308)</f>
      </c>
      <c r="F309" s="13" t="s">
        <v>333</v>
      </c>
      <c r="G309" s="13">
        <f>SUBTOTAL(9,G308:G308)</f>
      </c>
    </row>
    <row r="310" ht="25" customHeight="1">
      <c r="A310" s="16" t="s">
        <v>515</v>
      </c>
      <c r="B310" s="16"/>
      <c r="C310" s="16"/>
      <c r="D310" s="16"/>
      <c r="E310" s="16"/>
      <c r="F310" s="16"/>
      <c r="G310" s="13">
        <f>SUBTOTAL(9,G308:G309)</f>
      </c>
    </row>
  </sheetData>
  <sheetProtection password="F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B14:C14"/>
    <mergeCell ref="A15:D15"/>
    <mergeCell ref="A16:F16"/>
    <mergeCell ref="A18:B18"/>
    <mergeCell ref="C18:G18"/>
    <mergeCell ref="A19:B19"/>
    <mergeCell ref="C19:G19"/>
    <mergeCell ref="A20:B20"/>
    <mergeCell ref="C20:G20"/>
    <mergeCell ref="A22:G22"/>
    <mergeCell ref="B24:C24"/>
    <mergeCell ref="B25:C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A76:F76"/>
    <mergeCell ref="A78:B78"/>
    <mergeCell ref="C78:G78"/>
    <mergeCell ref="A79:B79"/>
    <mergeCell ref="C79:G79"/>
    <mergeCell ref="A80:B80"/>
    <mergeCell ref="C80:G80"/>
    <mergeCell ref="A82:G82"/>
    <mergeCell ref="B84:C84"/>
    <mergeCell ref="B85:C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A112:F112"/>
    <mergeCell ref="A114:B114"/>
    <mergeCell ref="C114:G114"/>
    <mergeCell ref="A115:B115"/>
    <mergeCell ref="C115:G115"/>
    <mergeCell ref="A116:B116"/>
    <mergeCell ref="C116:G116"/>
    <mergeCell ref="A118:G118"/>
    <mergeCell ref="B120:C120"/>
    <mergeCell ref="B121:C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A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A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B284:C284"/>
    <mergeCell ref="A285:D285"/>
    <mergeCell ref="A286:F286"/>
    <mergeCell ref="A288:B288"/>
    <mergeCell ref="C288:G288"/>
    <mergeCell ref="A289:B289"/>
    <mergeCell ref="C289:G289"/>
    <mergeCell ref="A290:B290"/>
    <mergeCell ref="C290:G290"/>
    <mergeCell ref="A292:G292"/>
    <mergeCell ref="B294:C294"/>
    <mergeCell ref="B295:C295"/>
    <mergeCell ref="B296:C296"/>
    <mergeCell ref="A297:D297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B307:C307"/>
    <mergeCell ref="B308:C308"/>
    <mergeCell ref="A309:D309"/>
    <mergeCell ref="A310:F31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577</v>
      </c>
      <c r="D6" s="7" t="s">
        <v>578</v>
      </c>
      <c r="E6" s="7"/>
      <c r="F6" s="7"/>
      <c r="G6" s="7" t="s">
        <v>579</v>
      </c>
      <c r="H6" s="7"/>
      <c r="I6" s="7"/>
      <c r="J6" s="7" t="s">
        <v>580</v>
      </c>
      <c r="K6" s="7"/>
      <c r="L6" s="7"/>
    </row>
    <row r="7" ht="50" customHeight="1">
      <c r="A7" s="7"/>
      <c r="B7" s="7"/>
      <c r="C7" s="7"/>
      <c r="D7" s="7" t="s">
        <v>581</v>
      </c>
      <c r="E7" s="7" t="s">
        <v>582</v>
      </c>
      <c r="F7" s="7" t="s">
        <v>583</v>
      </c>
      <c r="G7" s="7" t="s">
        <v>581</v>
      </c>
      <c r="H7" s="7" t="s">
        <v>582</v>
      </c>
      <c r="I7" s="7" t="s">
        <v>584</v>
      </c>
      <c r="J7" s="7" t="s">
        <v>581</v>
      </c>
      <c r="K7" s="7" t="s">
        <v>582</v>
      </c>
      <c r="L7" s="7" t="s">
        <v>585</v>
      </c>
    </row>
    <row r="8" ht="25" customHeight="1">
      <c r="A8" s="7" t="s">
        <v>330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448</v>
      </c>
      <c r="L8" s="7" t="s">
        <v>450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586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587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325</v>
      </c>
      <c r="B15" s="7" t="s">
        <v>50</v>
      </c>
      <c r="C15" s="7" t="s">
        <v>577</v>
      </c>
      <c r="D15" s="7" t="s">
        <v>578</v>
      </c>
      <c r="E15" s="7"/>
      <c r="F15" s="7"/>
      <c r="G15" s="7" t="s">
        <v>579</v>
      </c>
      <c r="H15" s="7"/>
      <c r="I15" s="7"/>
      <c r="J15" s="7" t="s">
        <v>580</v>
      </c>
      <c r="K15" s="7"/>
      <c r="L15" s="7"/>
    </row>
    <row r="16" ht="50" customHeight="1">
      <c r="A16" s="7"/>
      <c r="B16" s="7"/>
      <c r="C16" s="7"/>
      <c r="D16" s="7" t="s">
        <v>581</v>
      </c>
      <c r="E16" s="7" t="s">
        <v>582</v>
      </c>
      <c r="F16" s="7" t="s">
        <v>583</v>
      </c>
      <c r="G16" s="7" t="s">
        <v>581</v>
      </c>
      <c r="H16" s="7" t="s">
        <v>582</v>
      </c>
      <c r="I16" s="7" t="s">
        <v>584</v>
      </c>
      <c r="J16" s="7" t="s">
        <v>581</v>
      </c>
      <c r="K16" s="7" t="s">
        <v>582</v>
      </c>
      <c r="L16" s="7" t="s">
        <v>585</v>
      </c>
    </row>
    <row r="17" ht="25" customHeight="1">
      <c r="A17" s="7" t="s">
        <v>330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448</v>
      </c>
      <c r="L17" s="7" t="s">
        <v>450</v>
      </c>
    </row>
    <row r="18" ht="25" customHeight="1">
      <c r="A18" s="7" t="s">
        <v>330</v>
      </c>
      <c r="B18" s="7" t="s">
        <v>89</v>
      </c>
      <c r="C18" s="8" t="s">
        <v>588</v>
      </c>
      <c r="D18" s="11">
        <v>1</v>
      </c>
      <c r="E18" s="11">
        <v>2095000</v>
      </c>
      <c r="F18" s="11">
        <v>2095000</v>
      </c>
      <c r="G18" s="11">
        <v>1</v>
      </c>
      <c r="H18" s="11">
        <v>2095000</v>
      </c>
      <c r="I18" s="11">
        <v>2095000</v>
      </c>
      <c r="J18" s="11">
        <v>1</v>
      </c>
      <c r="K18" s="11">
        <v>2095000</v>
      </c>
      <c r="L18" s="11">
        <v>2095000</v>
      </c>
    </row>
    <row r="19" ht="25" customHeight="1">
      <c r="A19" s="9" t="s">
        <v>462</v>
      </c>
      <c r="B19" s="9"/>
      <c r="C19" s="9"/>
      <c r="D19" s="12" t="s">
        <v>60</v>
      </c>
      <c r="E19" s="12" t="s">
        <v>60</v>
      </c>
      <c r="F19" s="12">
        <f>SUM(F18:F18)</f>
      </c>
      <c r="G19" s="12" t="s">
        <v>60</v>
      </c>
      <c r="H19" s="12" t="s">
        <v>60</v>
      </c>
      <c r="I19" s="12">
        <f>SUM(I18:I18)</f>
      </c>
      <c r="J19" s="12" t="s">
        <v>60</v>
      </c>
      <c r="K19" s="12" t="s">
        <v>60</v>
      </c>
      <c r="L19" s="12">
        <f>SUM(L18:L18)</f>
      </c>
    </row>
    <row r="20" ht="15" customHeight="1">
</row>
    <row r="21" ht="25" customHeight="1">
      <c r="A21" s="3" t="s">
        <v>589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325</v>
      </c>
      <c r="B23" s="7" t="s">
        <v>50</v>
      </c>
      <c r="C23" s="7" t="s">
        <v>577</v>
      </c>
      <c r="D23" s="7" t="s">
        <v>578</v>
      </c>
      <c r="E23" s="7"/>
      <c r="F23" s="7"/>
      <c r="G23" s="7" t="s">
        <v>579</v>
      </c>
      <c r="H23" s="7"/>
      <c r="I23" s="7"/>
      <c r="J23" s="7" t="s">
        <v>580</v>
      </c>
      <c r="K23" s="7"/>
      <c r="L23" s="7"/>
    </row>
    <row r="24" ht="50" customHeight="1">
      <c r="A24" s="7"/>
      <c r="B24" s="7"/>
      <c r="C24" s="7"/>
      <c r="D24" s="7" t="s">
        <v>581</v>
      </c>
      <c r="E24" s="7" t="s">
        <v>582</v>
      </c>
      <c r="F24" s="7" t="s">
        <v>583</v>
      </c>
      <c r="G24" s="7" t="s">
        <v>581</v>
      </c>
      <c r="H24" s="7" t="s">
        <v>582</v>
      </c>
      <c r="I24" s="7" t="s">
        <v>584</v>
      </c>
      <c r="J24" s="7" t="s">
        <v>581</v>
      </c>
      <c r="K24" s="7" t="s">
        <v>582</v>
      </c>
      <c r="L24" s="7" t="s">
        <v>585</v>
      </c>
    </row>
    <row r="25" ht="25" customHeight="1">
      <c r="A25" s="7" t="s">
        <v>330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448</v>
      </c>
      <c r="L25" s="7" t="s">
        <v>450</v>
      </c>
    </row>
    <row r="26" ht="25" customHeight="1">
      <c r="A26" s="7" t="s">
        <v>330</v>
      </c>
      <c r="B26" s="7" t="s">
        <v>89</v>
      </c>
      <c r="C26" s="8" t="s">
        <v>590</v>
      </c>
      <c r="D26" s="11">
        <v>1</v>
      </c>
      <c r="E26" s="11">
        <v>8846600</v>
      </c>
      <c r="F26" s="11">
        <v>8846600</v>
      </c>
      <c r="G26" s="11">
        <v>1</v>
      </c>
      <c r="H26" s="11">
        <v>8046600</v>
      </c>
      <c r="I26" s="11">
        <v>8046600</v>
      </c>
      <c r="J26" s="11">
        <v>1</v>
      </c>
      <c r="K26" s="11">
        <v>6846600</v>
      </c>
      <c r="L26" s="11">
        <v>6846600</v>
      </c>
    </row>
    <row r="27" ht="25" customHeight="1">
      <c r="A27" s="7" t="s">
        <v>429</v>
      </c>
      <c r="B27" s="7" t="s">
        <v>89</v>
      </c>
      <c r="C27" s="8" t="s">
        <v>591</v>
      </c>
      <c r="D27" s="11">
        <v>1</v>
      </c>
      <c r="E27" s="11">
        <v>11882600</v>
      </c>
      <c r="F27" s="11">
        <v>11882600</v>
      </c>
      <c r="G27" s="11">
        <v>1</v>
      </c>
      <c r="H27" s="11">
        <v>12804600</v>
      </c>
      <c r="I27" s="11">
        <v>12804600</v>
      </c>
      <c r="J27" s="11">
        <v>1</v>
      </c>
      <c r="K27" s="11">
        <v>13101900</v>
      </c>
      <c r="L27" s="11">
        <v>13101900</v>
      </c>
    </row>
    <row r="28" ht="25" customHeight="1">
      <c r="A28" s="9" t="s">
        <v>462</v>
      </c>
      <c r="B28" s="9"/>
      <c r="C28" s="9"/>
      <c r="D28" s="12" t="s">
        <v>60</v>
      </c>
      <c r="E28" s="12" t="s">
        <v>60</v>
      </c>
      <c r="F28" s="12">
        <f>SUM(F26:F27)</f>
      </c>
      <c r="G28" s="12" t="s">
        <v>60</v>
      </c>
      <c r="H28" s="12" t="s">
        <v>60</v>
      </c>
      <c r="I28" s="12">
        <f>SUM(I26:I27)</f>
      </c>
      <c r="J28" s="12" t="s">
        <v>60</v>
      </c>
      <c r="K28" s="12" t="s">
        <v>60</v>
      </c>
      <c r="L28" s="12">
        <f>SUM(L26:L27)</f>
      </c>
    </row>
    <row r="29" ht="15" customHeight="1">
</row>
    <row r="30" ht="25" customHeight="1">
      <c r="A30" s="3" t="s">
        <v>592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25" customHeight="1">
</row>
    <row r="32" ht="50" customHeight="1">
      <c r="A32" s="7" t="s">
        <v>325</v>
      </c>
      <c r="B32" s="7" t="s">
        <v>50</v>
      </c>
      <c r="C32" s="7" t="s">
        <v>577</v>
      </c>
      <c r="D32" s="7" t="s">
        <v>578</v>
      </c>
      <c r="E32" s="7"/>
      <c r="F32" s="7"/>
      <c r="G32" s="7" t="s">
        <v>579</v>
      </c>
      <c r="H32" s="7"/>
      <c r="I32" s="7"/>
      <c r="J32" s="7" t="s">
        <v>580</v>
      </c>
      <c r="K32" s="7"/>
      <c r="L32" s="7"/>
    </row>
    <row r="33" ht="50" customHeight="1">
      <c r="A33" s="7"/>
      <c r="B33" s="7"/>
      <c r="C33" s="7"/>
      <c r="D33" s="7" t="s">
        <v>581</v>
      </c>
      <c r="E33" s="7" t="s">
        <v>582</v>
      </c>
      <c r="F33" s="7" t="s">
        <v>583</v>
      </c>
      <c r="G33" s="7" t="s">
        <v>581</v>
      </c>
      <c r="H33" s="7" t="s">
        <v>582</v>
      </c>
      <c r="I33" s="7" t="s">
        <v>584</v>
      </c>
      <c r="J33" s="7" t="s">
        <v>581</v>
      </c>
      <c r="K33" s="7" t="s">
        <v>582</v>
      </c>
      <c r="L33" s="7" t="s">
        <v>585</v>
      </c>
    </row>
    <row r="34" ht="25" customHeight="1">
      <c r="A34" s="7" t="s">
        <v>330</v>
      </c>
      <c r="B34" s="7" t="s">
        <v>429</v>
      </c>
      <c r="C34" s="7" t="s">
        <v>430</v>
      </c>
      <c r="D34" s="7" t="s">
        <v>431</v>
      </c>
      <c r="E34" s="7" t="s">
        <v>432</v>
      </c>
      <c r="F34" s="7" t="s">
        <v>433</v>
      </c>
      <c r="G34" s="7" t="s">
        <v>434</v>
      </c>
      <c r="H34" s="7" t="s">
        <v>435</v>
      </c>
      <c r="I34" s="7" t="s">
        <v>436</v>
      </c>
      <c r="J34" s="7" t="s">
        <v>437</v>
      </c>
      <c r="K34" s="7" t="s">
        <v>448</v>
      </c>
      <c r="L34" s="7" t="s">
        <v>450</v>
      </c>
    </row>
    <row r="35">
      <c r="A35" s="7" t="s">
        <v>60</v>
      </c>
      <c r="B35" s="7" t="s">
        <v>60</v>
      </c>
      <c r="C35" s="7" t="s">
        <v>60</v>
      </c>
      <c r="D35" s="7" t="s">
        <v>60</v>
      </c>
      <c r="E35" s="7" t="s">
        <v>60</v>
      </c>
      <c r="F35" s="7" t="s">
        <v>60</v>
      </c>
      <c r="G35" s="7" t="s">
        <v>60</v>
      </c>
      <c r="H35" s="7" t="s">
        <v>60</v>
      </c>
      <c r="I35" s="7" t="s">
        <v>60</v>
      </c>
      <c r="J35" s="7" t="s">
        <v>60</v>
      </c>
      <c r="K35" s="7" t="s">
        <v>60</v>
      </c>
      <c r="L35" s="7" t="s">
        <v>60</v>
      </c>
    </row>
    <row r="36" ht="15" customHeight="1">
</row>
    <row r="37" ht="25" customHeight="1">
      <c r="A37" s="3" t="s">
        <v>593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594</v>
      </c>
      <c r="B39" s="3"/>
      <c r="C39" s="3"/>
      <c r="D39" s="3"/>
      <c r="E39" s="3"/>
      <c r="F39" s="3"/>
    </row>
    <row r="40" ht="25" customHeight="1">
</row>
    <row r="41" ht="50" customHeight="1">
      <c r="A41" s="7" t="s">
        <v>325</v>
      </c>
      <c r="B41" s="7" t="s">
        <v>50</v>
      </c>
      <c r="C41" s="7" t="s">
        <v>577</v>
      </c>
      <c r="D41" s="7" t="s">
        <v>578</v>
      </c>
      <c r="E41" s="7" t="s">
        <v>579</v>
      </c>
      <c r="F41" s="7" t="s">
        <v>580</v>
      </c>
    </row>
    <row r="42" ht="50" customHeight="1">
      <c r="A42" s="7"/>
      <c r="B42" s="7"/>
      <c r="C42" s="7"/>
      <c r="D42" s="7" t="s">
        <v>595</v>
      </c>
      <c r="E42" s="7" t="s">
        <v>595</v>
      </c>
      <c r="F42" s="7" t="s">
        <v>595</v>
      </c>
    </row>
    <row r="43" ht="25" customHeight="1">
      <c r="A43" s="7" t="s">
        <v>330</v>
      </c>
      <c r="B43" s="7" t="s">
        <v>429</v>
      </c>
      <c r="C43" s="7" t="s">
        <v>430</v>
      </c>
      <c r="D43" s="7" t="s">
        <v>431</v>
      </c>
      <c r="E43" s="7" t="s">
        <v>432</v>
      </c>
      <c r="F43" s="7" t="s">
        <v>433</v>
      </c>
    </row>
    <row r="44">
      <c r="A44" s="7" t="s">
        <v>60</v>
      </c>
      <c r="B44" s="7" t="s">
        <v>60</v>
      </c>
      <c r="C44" s="7" t="s">
        <v>60</v>
      </c>
      <c r="D44" s="7" t="s">
        <v>60</v>
      </c>
      <c r="E44" s="7" t="s">
        <v>60</v>
      </c>
      <c r="F44" s="7" t="s">
        <v>60</v>
      </c>
    </row>
    <row r="45" ht="15" customHeight="1">
</row>
    <row r="46" ht="25" customHeight="1">
      <c r="A46" s="3" t="s">
        <v>596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597</v>
      </c>
      <c r="B48" s="3"/>
      <c r="C48" s="3"/>
      <c r="D48" s="3"/>
      <c r="E48" s="3"/>
      <c r="F48" s="3"/>
    </row>
    <row r="49" ht="25" customHeight="1">
</row>
    <row r="50" ht="50" customHeight="1">
      <c r="A50" s="7" t="s">
        <v>325</v>
      </c>
      <c r="B50" s="7" t="s">
        <v>50</v>
      </c>
      <c r="C50" s="7" t="s">
        <v>577</v>
      </c>
      <c r="D50" s="7" t="s">
        <v>578</v>
      </c>
      <c r="E50" s="7" t="s">
        <v>579</v>
      </c>
      <c r="F50" s="7" t="s">
        <v>580</v>
      </c>
    </row>
    <row r="51" ht="50" customHeight="1">
      <c r="A51" s="7"/>
      <c r="B51" s="7"/>
      <c r="C51" s="7"/>
      <c r="D51" s="7" t="s">
        <v>595</v>
      </c>
      <c r="E51" s="7" t="s">
        <v>595</v>
      </c>
      <c r="F51" s="7" t="s">
        <v>595</v>
      </c>
    </row>
    <row r="52" ht="25" customHeight="1">
      <c r="A52" s="7" t="s">
        <v>330</v>
      </c>
      <c r="B52" s="7" t="s">
        <v>429</v>
      </c>
      <c r="C52" s="7" t="s">
        <v>430</v>
      </c>
      <c r="D52" s="7" t="s">
        <v>431</v>
      </c>
      <c r="E52" s="7" t="s">
        <v>432</v>
      </c>
      <c r="F52" s="7" t="s">
        <v>433</v>
      </c>
    </row>
    <row r="53">
      <c r="A53" s="7" t="s">
        <v>60</v>
      </c>
      <c r="B53" s="7" t="s">
        <v>60</v>
      </c>
      <c r="C53" s="7" t="s">
        <v>60</v>
      </c>
      <c r="D53" s="7" t="s">
        <v>60</v>
      </c>
      <c r="E53" s="7" t="s">
        <v>60</v>
      </c>
      <c r="F53" s="7" t="s">
        <v>60</v>
      </c>
    </row>
    <row r="54" ht="15" customHeight="1">
</row>
    <row r="55" ht="25" customHeight="1">
      <c r="A55" s="3" t="s">
        <v>598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599</v>
      </c>
      <c r="B57" s="3"/>
      <c r="C57" s="3"/>
      <c r="D57" s="3"/>
      <c r="E57" s="3"/>
      <c r="F57" s="3"/>
    </row>
    <row r="58" ht="25" customHeight="1">
</row>
    <row r="59" ht="50" customHeight="1">
      <c r="A59" s="7" t="s">
        <v>325</v>
      </c>
      <c r="B59" s="7" t="s">
        <v>50</v>
      </c>
      <c r="C59" s="7" t="s">
        <v>577</v>
      </c>
      <c r="D59" s="7" t="s">
        <v>578</v>
      </c>
      <c r="E59" s="7" t="s">
        <v>579</v>
      </c>
      <c r="F59" s="7" t="s">
        <v>580</v>
      </c>
    </row>
    <row r="60" ht="50" customHeight="1">
      <c r="A60" s="7"/>
      <c r="B60" s="7"/>
      <c r="C60" s="7"/>
      <c r="D60" s="7" t="s">
        <v>595</v>
      </c>
      <c r="E60" s="7" t="s">
        <v>595</v>
      </c>
      <c r="F60" s="7" t="s">
        <v>595</v>
      </c>
    </row>
    <row r="61" ht="25" customHeight="1">
      <c r="A61" s="7" t="s">
        <v>330</v>
      </c>
      <c r="B61" s="7" t="s">
        <v>429</v>
      </c>
      <c r="C61" s="7" t="s">
        <v>430</v>
      </c>
      <c r="D61" s="7" t="s">
        <v>431</v>
      </c>
      <c r="E61" s="7" t="s">
        <v>432</v>
      </c>
      <c r="F61" s="7" t="s">
        <v>433</v>
      </c>
    </row>
    <row r="62">
      <c r="A62" s="7" t="s">
        <v>60</v>
      </c>
      <c r="B62" s="7" t="s">
        <v>60</v>
      </c>
      <c r="C62" s="7" t="s">
        <v>60</v>
      </c>
      <c r="D62" s="7" t="s">
        <v>60</v>
      </c>
      <c r="E62" s="7" t="s">
        <v>60</v>
      </c>
      <c r="F62" s="7" t="s">
        <v>60</v>
      </c>
    </row>
    <row r="63" ht="15" customHeight="1">
</row>
    <row r="64" ht="25" customHeight="1">
      <c r="A64" s="3" t="s">
        <v>600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25" customHeight="1">
</row>
    <row r="66" ht="50" customHeight="1">
      <c r="A66" s="7" t="s">
        <v>325</v>
      </c>
      <c r="B66" s="7" t="s">
        <v>50</v>
      </c>
      <c r="C66" s="7" t="s">
        <v>577</v>
      </c>
      <c r="D66" s="7" t="s">
        <v>578</v>
      </c>
      <c r="E66" s="7"/>
      <c r="F66" s="7"/>
      <c r="G66" s="7" t="s">
        <v>579</v>
      </c>
      <c r="H66" s="7"/>
      <c r="I66" s="7"/>
      <c r="J66" s="7" t="s">
        <v>580</v>
      </c>
      <c r="K66" s="7"/>
      <c r="L66" s="7"/>
    </row>
    <row r="67" ht="50" customHeight="1">
      <c r="A67" s="7"/>
      <c r="B67" s="7"/>
      <c r="C67" s="7"/>
      <c r="D67" s="7" t="s">
        <v>601</v>
      </c>
      <c r="E67" s="7" t="s">
        <v>602</v>
      </c>
      <c r="F67" s="7" t="s">
        <v>603</v>
      </c>
      <c r="G67" s="7" t="s">
        <v>601</v>
      </c>
      <c r="H67" s="7" t="s">
        <v>602</v>
      </c>
      <c r="I67" s="7" t="s">
        <v>604</v>
      </c>
      <c r="J67" s="7" t="s">
        <v>601</v>
      </c>
      <c r="K67" s="7" t="s">
        <v>602</v>
      </c>
      <c r="L67" s="7" t="s">
        <v>605</v>
      </c>
    </row>
    <row r="68" ht="25" customHeight="1">
      <c r="A68" s="7" t="s">
        <v>330</v>
      </c>
      <c r="B68" s="7" t="s">
        <v>429</v>
      </c>
      <c r="C68" s="7" t="s">
        <v>430</v>
      </c>
      <c r="D68" s="7" t="s">
        <v>431</v>
      </c>
      <c r="E68" s="7" t="s">
        <v>432</v>
      </c>
      <c r="F68" s="7" t="s">
        <v>433</v>
      </c>
      <c r="G68" s="7" t="s">
        <v>434</v>
      </c>
      <c r="H68" s="7" t="s">
        <v>435</v>
      </c>
      <c r="I68" s="7" t="s">
        <v>436</v>
      </c>
      <c r="J68" s="7" t="s">
        <v>437</v>
      </c>
      <c r="K68" s="7" t="s">
        <v>448</v>
      </c>
      <c r="L68" s="7" t="s">
        <v>450</v>
      </c>
    </row>
    <row r="69">
      <c r="A69" s="7" t="s">
        <v>60</v>
      </c>
      <c r="B69" s="7" t="s">
        <v>60</v>
      </c>
      <c r="C69" s="7" t="s">
        <v>60</v>
      </c>
      <c r="D69" s="7" t="s">
        <v>60</v>
      </c>
      <c r="E69" s="7" t="s">
        <v>60</v>
      </c>
      <c r="F69" s="7" t="s">
        <v>60</v>
      </c>
      <c r="G69" s="7" t="s">
        <v>60</v>
      </c>
      <c r="H69" s="7" t="s">
        <v>60</v>
      </c>
      <c r="I69" s="7" t="s">
        <v>60</v>
      </c>
      <c r="J69" s="7" t="s">
        <v>60</v>
      </c>
      <c r="K69" s="7" t="s">
        <v>60</v>
      </c>
      <c r="L69" s="7" t="s">
        <v>60</v>
      </c>
    </row>
  </sheetData>
  <sheetProtection password="FD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&amp;K00-00925064.RBS.376347</oddHeader>
    <oddFooter>&amp;L&amp;L&amp;"Verdana,Полужирный"&amp;K000000&amp;L&amp;"Verdana,Полужирный"&amp;K00-014</oddFooter>
  </headerFooter>
</worksheet>
</file>